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明细表" sheetId="2" r:id="rId1"/>
  </sheets>
  <definedNames>
    <definedName name="_xlnm._FilterDatabase" localSheetId="0" hidden="1">明细表!$A$6:$Y$36</definedName>
    <definedName name="_xlnm.Print_Titles" localSheetId="0">明细表!$4:$6</definedName>
  </definedNames>
  <calcPr calcId="144525"/>
</workbook>
</file>

<file path=xl/sharedStrings.xml><?xml version="1.0" encoding="utf-8"?>
<sst xmlns="http://schemas.openxmlformats.org/spreadsheetml/2006/main" count="431" uniqueCount="202">
  <si>
    <t>附件：1</t>
  </si>
  <si>
    <t>柳南区2026年巩固拓展脱贫攻坚成果和乡村振兴项目库及年度计划调整情况表（6月份）</t>
  </si>
  <si>
    <t>填写单位：</t>
  </si>
  <si>
    <t>农业农村局</t>
  </si>
  <si>
    <t>单位：万元</t>
  </si>
  <si>
    <t>序号</t>
  </si>
  <si>
    <t>项目类型</t>
  </si>
  <si>
    <t>项目子类型</t>
  </si>
  <si>
    <t>项目名称</t>
  </si>
  <si>
    <t>建设地点</t>
  </si>
  <si>
    <t>建设周期</t>
  </si>
  <si>
    <t>资金计划</t>
  </si>
  <si>
    <t>建设内容（补助标准/规模）</t>
  </si>
  <si>
    <t>绩效目标</t>
  </si>
  <si>
    <t>是否已完成前期工作</t>
  </si>
  <si>
    <t>主管部门</t>
  </si>
  <si>
    <t>实施（业主）单位</t>
  </si>
  <si>
    <t>项目受益情况</t>
  </si>
  <si>
    <t>调整情况</t>
  </si>
  <si>
    <t>备注</t>
  </si>
  <si>
    <t>项目预算总投资</t>
  </si>
  <si>
    <t>政府投入</t>
  </si>
  <si>
    <t>具体情况</t>
  </si>
  <si>
    <t>调整理由</t>
  </si>
  <si>
    <t>镇</t>
  </si>
  <si>
    <t>村</t>
  </si>
  <si>
    <t>计划开工时间-计划完工时间</t>
  </si>
  <si>
    <t>财政常态化帮扶资金</t>
  </si>
  <si>
    <t>统筹整合资金</t>
  </si>
  <si>
    <t>广东帮扶资金</t>
  </si>
  <si>
    <t>受益户（户）</t>
  </si>
  <si>
    <t>受益人数（人）</t>
  </si>
  <si>
    <t>其中受益脱贫户（户）</t>
  </si>
  <si>
    <t>受益脱贫人口数（人）</t>
  </si>
  <si>
    <t>调整情况（为选择项，不要自行填写）</t>
  </si>
  <si>
    <t>新增入库项目是否纳入年度计划（仅限新增入库项目）</t>
  </si>
  <si>
    <r>
      <rPr>
        <sz val="26"/>
        <rFont val="黑体"/>
        <charset val="134"/>
      </rPr>
      <t>调整出库项目是否原已纳入年度实施计划</t>
    </r>
    <r>
      <rPr>
        <sz val="26"/>
        <color rgb="FFFF0000"/>
        <rFont val="黑体"/>
        <charset val="134"/>
      </rPr>
      <t>（仅限调整出库项目）</t>
    </r>
  </si>
  <si>
    <t>就业项目</t>
  </si>
  <si>
    <t>生产奖补、劳务补助等</t>
  </si>
  <si>
    <t>柳南区2026年转移就业奖补项目</t>
  </si>
  <si>
    <t>各镇</t>
  </si>
  <si>
    <t>202601-202612</t>
  </si>
  <si>
    <t>符合条件的脱贫劳动力（含监测对象）实施奖补，鼓励脱贫劳动力外出务工，促进稳岗就业。</t>
  </si>
  <si>
    <t>对符合条件的脱贫户兑现转移就业奖补，奖补脱贫人口人数至少100人，达到鼓励脱贫劳动力外出务工，拓宽增收渠道的目标。</t>
  </si>
  <si>
    <t>是</t>
  </si>
  <si>
    <t>人社局</t>
  </si>
  <si>
    <t>调整出库</t>
  </si>
  <si>
    <t>因脱贫攻坚5年过渡期已结束，现需要对脱贫人口就业帮扶政策进行优化和调整，故申请调整出库</t>
  </si>
  <si>
    <t>产业发展</t>
  </si>
  <si>
    <t>人才培养</t>
  </si>
  <si>
    <t>2026年柳南区家禽产业技术技能培训服务项目</t>
  </si>
  <si>
    <t>柳南区</t>
  </si>
  <si>
    <t>支持柳南区家禽产业发展，与科研院所合作，为柳南区家禽产业提供规划指导、为从事家禽产业的相关技术人员及农户提供家禽产业技术技能培训服务。</t>
  </si>
  <si>
    <t>培训从事家禽产业的相关技术人员及农户200人次以上.</t>
  </si>
  <si>
    <t>柳南区农业农村局</t>
  </si>
  <si>
    <t>已连续开展多年技术培训服务，已覆盖辖区内主要养殖大户及企业。</t>
  </si>
  <si>
    <t>种植</t>
  </si>
  <si>
    <t>柳南区2026年油茶种植以奖代补项目</t>
  </si>
  <si>
    <t>为落实广西加快油茶产业发展三年行动方案，鼓励经营主体大力发展油茶种植，对2023-2024年度油茶种植基地约2531亩进行补助，0.05万元/亩。</t>
  </si>
  <si>
    <t>柳南区自然资源局</t>
  </si>
  <si>
    <t>调出年度计划</t>
  </si>
  <si>
    <t>根据最新的常态化帮扶资金管理办法，不支持补助经营主体项目</t>
  </si>
  <si>
    <t>加工流通项目</t>
  </si>
  <si>
    <t>流山镇山泉水项目及其产业链配套</t>
  </si>
  <si>
    <t>流山镇</t>
  </si>
  <si>
    <t>新隆村</t>
  </si>
  <si>
    <t>2026.1-2026.12</t>
  </si>
  <si>
    <t>1、生产车间建筑面积为3528.00平方米共1层，内部设有净水车间、灌水车间及成品仓库。车间檐口高度为8米。
2、室外配套设施工程:做厂房场地平整工程、室外水电工程及安装变压器、道路及场地硬化工程等。</t>
  </si>
  <si>
    <t>通过建设山泉水厂项目，生产车间建筑面积为3528.00平方，室外配套设施工程等。发展产业，提高经济收入，带动本地群众务工就业。本项目受益群众超607户2160人，其中脱贫户26户84人（含14、15年退出户及监测户）</t>
  </si>
  <si>
    <t>用水问题沟通协调中，暂时无法实施</t>
  </si>
  <si>
    <t>乡村建设行动</t>
  </si>
  <si>
    <t>村庄规划编制（含修编）</t>
  </si>
  <si>
    <t>柳州市柳南区流山镇新隆村村庄规划</t>
  </si>
  <si>
    <t>编制新隆村村庄规划</t>
  </si>
  <si>
    <t>通过对新隆村进行村庄规划编制，做好整体规划，促进整村发展，提高群众生活质量。本项目预计预计预计受益357户1332人（其中脱贫户66户239人）</t>
  </si>
  <si>
    <t>根据最新的常态化帮扶资金管理办法，编制村庄规划项目</t>
  </si>
  <si>
    <t>2026年柳南区桑蚕产业技术技能培训服务项目</t>
  </si>
  <si>
    <t>支持柳南区桑蚕产业发展，与科研院所、培训机构合作，为柳南区桑蚕产业提供规划指导、为从事桑蚕产业的相关技术人员及农户提供桑蚕产业技术技能培训服务。</t>
  </si>
  <si>
    <t>培训从事桑蚕产业的相关技术人员及农户100人次以上。</t>
  </si>
  <si>
    <t>调入年度计划</t>
  </si>
  <si>
    <t>为支持辖区内桑蚕产业发展。</t>
  </si>
  <si>
    <t>交通费补助</t>
  </si>
  <si>
    <t>2026年柳南区脱贫劳动力跨省就业一次性交通补贴</t>
  </si>
  <si>
    <t>辖区3个镇（含所有村屯）</t>
  </si>
  <si>
    <t>（含所有村屯）</t>
  </si>
  <si>
    <t>对全区脱贫劳动力跨省就业一次性发放交通补贴，最高不超过800元</t>
  </si>
  <si>
    <t>对符合条件的脱贫户实施发放一次性交通补贴，做到不漏一人，补助脱贫人口人数至少100人，达到鼓励脱贫劳动力外出务工，拓宽增收渠道的目标。</t>
  </si>
  <si>
    <t>柳南区乡村振兴服务中心</t>
  </si>
  <si>
    <t>调整项目预算</t>
  </si>
  <si>
    <t>因2025年过渡期结束，原计划2026年将对部分脱贫户进行清退减少。按自治区下发的《关于明确持续做好乡村振兴帮扶工作有关要求的通知》要求，2026年继续执行过渡期相关政策。该资金2025年实际发放7.7万元，因此将原预算6万元调整为8万元。</t>
  </si>
  <si>
    <t>小型农田水利设施建设</t>
  </si>
  <si>
    <t>柳南区流山镇流山村新建桑园水肥一体化设施建设项目</t>
  </si>
  <si>
    <t>流山村</t>
  </si>
  <si>
    <t>2026.6-2026.12</t>
  </si>
  <si>
    <t>40亩桑园新建水肥一体化、水池等配套设施</t>
  </si>
  <si>
    <t>在流山村新建的40亩桑园内安装水肥设施，提升桑园亩产。本项目预计受益群众超30户90人，其中脱贫人口5户10人。</t>
  </si>
  <si>
    <t>调整实施单位及预算金额。原项目实施单位为区农业农村局、预算总投资为35万元</t>
  </si>
  <si>
    <t>流山镇流山村董村屯至龙潭屯灌溉水渠建设项目</t>
  </si>
  <si>
    <t>新建渠道长630米，渠为M7.5浆砌石挡土墙</t>
  </si>
  <si>
    <t>通过新建渠道长630米，渠为M7.5浆砌石挡土墙工程，解决产业区水利排洪灌溉问题。本项目受益群众超130户513人，其中脱贫户5户19人（含14、15年退出户）。</t>
  </si>
  <si>
    <t>调整建设内容</t>
  </si>
  <si>
    <t>建设内容变更：原建设内容建设水渠长860米，宽1米，高1米。</t>
  </si>
  <si>
    <t>产业路</t>
  </si>
  <si>
    <t>流山镇流山林场糖料蔗产业道路硬化工程</t>
  </si>
  <si>
    <t>硬化产业路长1700米，宽3.5米，厚0.2米</t>
  </si>
  <si>
    <t>通过硬化产业道路长1700米，解决产业区交通发展问题。本项目受益群众超1576户5791人，其中脱贫户59户175人（含14、15年退出户）</t>
  </si>
  <si>
    <t>群众反映强烈，满足生产生活需要</t>
  </si>
  <si>
    <t>流山镇正兰村鱼窝屯果提糖料蔗产业道路硬化工程</t>
  </si>
  <si>
    <t>正兰村</t>
  </si>
  <si>
    <t>硬化产业路长900米，宽3.5米，厚0.2米</t>
  </si>
  <si>
    <t>通过硬化产业道路长900米，解决产业区交通发展问题。本项目受益群众超86户318人，其中脱贫户27户111人（含14、15年退出户）。</t>
  </si>
  <si>
    <t>群众反映强烈，符合生产生活需要</t>
  </si>
  <si>
    <t>农村道路建设</t>
  </si>
  <si>
    <t>流山镇正兰村鱼窝屯波亮产业过水盖板涵洞桥</t>
  </si>
  <si>
    <t>过水盖板涵洞桥宽4米，长约55米，延伸产业路150米</t>
  </si>
  <si>
    <t>新建道路，保障群众出行安全，促进产业发展。本项目预计受益群众超92户307人，其中脱贫人口27户111人。</t>
  </si>
  <si>
    <t>新增入库</t>
  </si>
  <si>
    <t>流山镇新艾村言白屯桑蚕产业路项目</t>
  </si>
  <si>
    <t>新艾村</t>
  </si>
  <si>
    <t>对现有道路进行硬化，长度1000米，宽3.5米，厚0.2米</t>
  </si>
  <si>
    <t>通过硬化产业道路长1000米，解决产业区交通发展问题。本项目受益群众超52户214人，其中脱贫户7户19人（含14、15年退出户）。</t>
  </si>
  <si>
    <t>太阳村镇长龙村农田水渠修建项目</t>
  </si>
  <si>
    <t>太阳村镇</t>
  </si>
  <si>
    <t>长龙村</t>
  </si>
  <si>
    <t>新建砼渠道内空40cm三面灌溉水渠213米；拆旧浆砌砖渠道内空0.4m×0.6m（长*宽）新建内空0.4m*0.6m（长*宽）砼渠道606米。</t>
  </si>
  <si>
    <t>新建砼渠道内空40cm三面灌溉水渠213米；拆旧浆砌砖渠道内空0.4m×0.6m（长*宽）新建内空0.4m*0.6m（长*宽）砼渠道606米。验收合格，年度投入使用，本项目收益群众555户2667人.</t>
  </si>
  <si>
    <t>太阳村镇四合村道路护栏建设项目</t>
  </si>
  <si>
    <t>四合村</t>
  </si>
  <si>
    <t>新建不锈钢护栏75m；路侧波形护栏508m</t>
  </si>
  <si>
    <t>新建不锈钢护栏75m；路侧波形护栏508m。验收合格，年度投入使用</t>
  </si>
  <si>
    <t>保障群众出行安全</t>
  </si>
  <si>
    <t>太阳村镇光荣水库入库道路硬化项目</t>
  </si>
  <si>
    <t>文笔村</t>
  </si>
  <si>
    <t>修建硬化路面3.5米宽，路基宽度4.5米道路610米</t>
  </si>
  <si>
    <t>修建硬化路面3.5米宽，路基宽度4.5米道路610米。验收合格，年度投入使用。</t>
  </si>
  <si>
    <t>太阳村镇四合村果楼至钳口道路修建项目</t>
  </si>
  <si>
    <t>新建产业路总长1235米，路基宽度4.5米（其中C20混凝土路面宽3.5米，两侧土路肩各0.5米）。具体做法：路基整平压实后，铺设15cm厚级配碎石基层，再浇筑20cm厚C30混凝土面层。同步按规范设置错车道、排水边沟、必要涵洞，以及完善交通标志与安全设施。</t>
  </si>
  <si>
    <t>新建产业路总长1235米，路基宽度4.5米（其中C20混凝土路面宽3.5米，两侧土路肩各0.5米）。具体做法：路基整平压实后，铺设15cm厚级配碎石基层，再浇筑20cm厚C30混凝土面层。同步按规范设置错车道、排水边沟、必要涵洞，以及完善交通标志与安全设施。验收合格，年度投入使用。</t>
  </si>
  <si>
    <t>养殖业基地</t>
  </si>
  <si>
    <t>柳南区朗德鹅现代化养殖孵化基地建设项目</t>
  </si>
  <si>
    <t>洛满镇</t>
  </si>
  <si>
    <t>顶建村</t>
  </si>
  <si>
    <t>入股投资朗德鹅产业。项目占地约150亩，建设鹅苗养成舍、鹅苗隔离舍、产蛋舍、育雏舍、孵化中心等。</t>
  </si>
  <si>
    <t>入股投资朗德鹅产业。项目占地约150亩，建设鹅苗养成舍、鹅苗隔离舍、产蛋舍、育雏舍、孵化中心等。本项目受益群众854户3651人，其中脱贫户16户29人（含14、15年退出户）。</t>
  </si>
  <si>
    <t>调入年度计划、调整预算</t>
  </si>
  <si>
    <t>原总投1300万元调整为360万元，只体现财政入股资金。主要发展辖区产业发展，带动周边群众增收</t>
  </si>
  <si>
    <t>洛满镇福塘村北车吉仑屯产业路</t>
  </si>
  <si>
    <t>福塘村</t>
  </si>
  <si>
    <t>修建产业道路长1500米，宽3.5米，两边路基各宽0.5米</t>
  </si>
  <si>
    <t>修建产业道路长1500米，宽3.5米，两边路基各宽0.5米。本项目受益群众211户730人，其中脱贫户3户4人（含14、15年退出户）。</t>
  </si>
  <si>
    <t>群众意愿强烈，产业路建成后，能解决约260亩农产品运输问题</t>
  </si>
  <si>
    <t>农村供水保障设施建设</t>
  </si>
  <si>
    <t>洛满镇北林村拉见屯饮水工程</t>
  </si>
  <si>
    <t>北林村</t>
  </si>
  <si>
    <t>新建不锈钢水池1座，新建供水管网，新建设备泵房1座、打井工作1项</t>
  </si>
  <si>
    <t>新建不锈钢水池1座，新建供水管网，新建设备泵房1座、打井工作1项。本项目受益群众超40户194人，其中脱贫户0户0人（含14、15年退出户）。</t>
  </si>
  <si>
    <t>主要解决、改善农村地区饮水问题，提高本镇自来水普及率。</t>
  </si>
  <si>
    <t>洛满镇家禽养殖园资产收益项目二期</t>
  </si>
  <si>
    <t>新建2栋各5列8层标准蛋鸡养殖栏舍，建设面积3100平方米，每栋可容产蛋鸡10万羽。（其中经营方出资修建1栋；村集体经济组织入股投资修建1栋）</t>
  </si>
  <si>
    <t>新建2栋各5列8层标准蛋鸡养殖栏舍，建设面积3100平方米，每栋可容产蛋鸡10万羽。（其中经营方出资修建1栋；村集体经济组织入股投资修建1栋）本项目受益群众超323户1465人，其中脱贫16户37人（含14、15年退出户）。</t>
  </si>
  <si>
    <t>主要发展辖区产业发展，带动周边群众增收，建设过程中给农户提供40个就业岗位，建成后，优先吸纳脱贫户监测对象就业</t>
  </si>
  <si>
    <t>洛满镇家禽养殖园提升改造项目</t>
  </si>
  <si>
    <t>古洲村</t>
  </si>
  <si>
    <t>新增大棚内灯光、插座的改造、大棚内给水工程、大棚内砖砌排水沟工程及漏缝板（2米宽水沟）、大棚外墙彩条布卷帘及卷膜机、屋面彩钢瓦的更换。</t>
  </si>
  <si>
    <t>新增大棚内灯光、插座的改造、大棚内给水工程、大棚内砖砌排水沟工程及漏缝板（2米宽水沟）、大棚外墙彩条布卷帘及卷膜机、屋面彩钢瓦的更换。本项目受益群众超1554户6327人，其中脱贫户35户82人（含14、15年退出户）。</t>
  </si>
  <si>
    <t>主要发展辖区产业发展，带动周边群众增收，建设过程中给农户提供20个就业岗位，建成后，优先吸纳脱贫户监测对象就业</t>
  </si>
  <si>
    <t>2026年洛满镇福塘村北车屯生猪养殖场建设项目</t>
  </si>
  <si>
    <t>入股投资养猪场，新建砖混结构猪舍，自动化液态饲喂系统，数字化环控系统（柳州市利源畜牧养殖有限公司）</t>
  </si>
  <si>
    <t>本项目受益群众超323户1465人，其中脱贫16户37人（含14、15年退出户）。</t>
  </si>
  <si>
    <t>主要发展辖区产业发展，带动周边群众增收，建设过程中给农户提供30个就业岗位，建成后，优先吸纳脱贫户监测对象就业</t>
  </si>
  <si>
    <t>洛满镇洛河村龙兴屯灌溉水渠维修工程</t>
  </si>
  <si>
    <t>洛河村</t>
  </si>
  <si>
    <t>加高150米水渠，高0.4米，宽0.4米；水源头水坝拆除重建；350米旧水渠修补、抹灰等。</t>
  </si>
  <si>
    <t>加高150米水渠，高0.4米，宽0.4米；水源头水坝拆除重建；350米旧水渠修补、抹灰等。本项目受益群众超40户194，其中脱贫户1户2人（含14、15年退出户）。</t>
  </si>
  <si>
    <t>主要改善农村地区灌溉问题，以提高地区产业发展，实现群众粮食增收，建成后，能解决80亩耕地灌溉问题</t>
  </si>
  <si>
    <t>产业园（区）</t>
  </si>
  <si>
    <t>柳南区洛满镇家禽养殖示范基地提升改造项目（高兴村)</t>
  </si>
  <si>
    <t>高兴村</t>
  </si>
  <si>
    <t>新增200立方米化粪池，增设挡土墙（受地震导致的地质灾害影响，养殖棚外的土地有滑坡风险）</t>
  </si>
  <si>
    <t>新增200立方米化粪池，增设挡土墙（受地震导致的地质灾害影响，养殖棚外的土地有滑坡风险）。本项目受益群众超318户1437人，其中脱贫户54户186人（含14、15年退出户）。</t>
  </si>
  <si>
    <t>主要改善养殖基地周围环境卫生问题</t>
  </si>
  <si>
    <t>柳南区洛满镇桥木村饮水工程</t>
  </si>
  <si>
    <t>桥木村</t>
  </si>
  <si>
    <t>新建供水管网约11000米</t>
  </si>
  <si>
    <t>新建供水管网约11000米。本项目受益群众298户1200人，其中脱贫户9户23人（含14、15年退出户）。</t>
  </si>
  <si>
    <t>洛满镇北林村拉见屯优质稻灌溉水渠项目</t>
  </si>
  <si>
    <t>新建灌溉水渠300米，宽0.4米，高0.4米</t>
  </si>
  <si>
    <t>新建灌溉水渠300米，宽0.4米，高0.4米。本项目受益群众40户194人，其中脱贫户0户0人（含14、15年退出户）。</t>
  </si>
  <si>
    <t>主要解决、改善农村地区灌溉问题，保障产业生产。</t>
  </si>
  <si>
    <t>柳南区洛满镇露南村露塘屯拉歪产业道路</t>
  </si>
  <si>
    <t>露南村</t>
  </si>
  <si>
    <t>修建产业道路长2000米，路宽3.5米，两边路肩各0.5米。</t>
  </si>
  <si>
    <t>修建产业道路长2000米，宽3.5米，两边路基各宽0.5米。本项目受益群众340户1343人，其中脱贫户9户22人（含14、15年退出户）。</t>
  </si>
  <si>
    <t>主要改善农村地区生道路，保障产业生产。</t>
  </si>
  <si>
    <t>洛满镇露南村龙村屯至太阳村镇本溪水库产业路建设</t>
  </si>
  <si>
    <t>太阳村镇、洛满镇</t>
  </si>
  <si>
    <t>太阳村、露南村、</t>
  </si>
  <si>
    <t>修建产业道路长1500米，宽3.5米，两边路基各宽0.5米C30砼路面，厚200mm，碎石垫层厚150mm，</t>
  </si>
  <si>
    <t>修建产业道路长1500米，宽3.5米，两边路基各宽0.5米C30砼路面，厚200mm，碎石垫层厚150mm，本项目受益群众604户2781人，其中脱贫户9户29人（含14、15年退出户）。</t>
  </si>
  <si>
    <t>农业农村局（乡村振兴服务中心）</t>
  </si>
  <si>
    <t>根据洛满镇太阳村镇需求，建成后方便群众出行。</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</si>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</sst>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theme="1"/>
      <name val="宋体"/>
      <charset val="134"/>
      <scheme val="minor"/>
    </font>
    <font>
      <sz val="11"/>
      <name val="仿宋_GB2312"/>
      <charset val="134"/>
    </font>
    <font>
      <sz val="26"/>
      <name val="仿宋"/>
      <charset val="134"/>
    </font>
    <font>
      <sz val="26"/>
      <name val="黑体"/>
      <charset val="134"/>
    </font>
    <font>
      <sz val="12"/>
      <name val="仿宋_GB2312"/>
      <charset val="134"/>
    </font>
    <font>
      <sz val="26"/>
      <color rgb="FF000000"/>
      <name val="宋体"/>
      <charset val="134"/>
    </font>
    <font>
      <sz val="26"/>
      <name val="宋体"/>
      <charset val="134"/>
    </font>
    <font>
      <sz val="11"/>
      <name val="宋体"/>
      <charset val="134"/>
      <scheme val="minor"/>
    </font>
    <font>
      <sz val="8"/>
      <name val="宋体"/>
      <charset val="134"/>
      <scheme val="minor"/>
    </font>
    <font>
      <sz val="20"/>
      <color theme="1"/>
      <name val="宋体"/>
      <charset val="134"/>
      <scheme val="minor"/>
    </font>
    <font>
      <sz val="14"/>
      <color theme="1"/>
      <name val="宋体"/>
      <charset val="134"/>
      <scheme val="minor"/>
    </font>
    <font>
      <sz val="48"/>
      <name val="方正小标宋简体"/>
      <charset val="134"/>
    </font>
    <font>
      <u/>
      <sz val="48"/>
      <name val="方正小标宋简体"/>
      <charset val="134"/>
    </font>
    <font>
      <sz val="26"/>
      <color rgb="FFFF0000"/>
      <name val="仿宋"/>
      <charset val="134"/>
    </font>
    <font>
      <sz val="36"/>
      <name val="仿宋_GB2312"/>
      <charset val="134"/>
    </font>
    <font>
      <sz val="36"/>
      <color theme="1"/>
      <name val="仿宋_GB2312"/>
      <charset val="134"/>
    </font>
    <font>
      <sz val="28"/>
      <name val="仿宋_GB2312"/>
      <charset val="134"/>
    </font>
    <font>
      <sz val="36"/>
      <color rgb="FF000000"/>
      <name val="宋体"/>
      <charset val="134"/>
    </font>
    <font>
      <sz val="3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Tahoma"/>
      <charset val="134"/>
    </font>
    <font>
      <sz val="12"/>
      <name val="宋体"/>
      <charset val="134"/>
    </font>
    <font>
      <sz val="26"/>
      <color rgb="FFFF0000"/>
      <name val="黑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0"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0" fillId="9" borderId="3" applyNumberFormat="0" applyFont="0" applyAlignment="0" applyProtection="0">
      <alignment vertical="center"/>
    </xf>
    <xf numFmtId="0" fontId="22" fillId="10"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 applyNumberFormat="0" applyFill="0" applyAlignment="0" applyProtection="0">
      <alignment vertical="center"/>
    </xf>
    <xf numFmtId="0" fontId="31" fillId="0" borderId="4" applyNumberFormat="0" applyFill="0" applyAlignment="0" applyProtection="0">
      <alignment vertical="center"/>
    </xf>
    <xf numFmtId="0" fontId="22" fillId="11" borderId="0" applyNumberFormat="0" applyBorder="0" applyAlignment="0" applyProtection="0">
      <alignment vertical="center"/>
    </xf>
    <xf numFmtId="0" fontId="26" fillId="0" borderId="5" applyNumberFormat="0" applyFill="0" applyAlignment="0" applyProtection="0">
      <alignment vertical="center"/>
    </xf>
    <xf numFmtId="0" fontId="22" fillId="12" borderId="0" applyNumberFormat="0" applyBorder="0" applyAlignment="0" applyProtection="0">
      <alignment vertical="center"/>
    </xf>
    <xf numFmtId="0" fontId="32" fillId="13" borderId="6" applyNumberFormat="0" applyAlignment="0" applyProtection="0">
      <alignment vertical="center"/>
    </xf>
    <xf numFmtId="0" fontId="33" fillId="13" borderId="2" applyNumberFormat="0" applyAlignment="0" applyProtection="0">
      <alignment vertical="center"/>
    </xf>
    <xf numFmtId="0" fontId="34" fillId="14" borderId="7" applyNumberFormat="0" applyAlignment="0" applyProtection="0">
      <alignment vertical="center"/>
    </xf>
    <xf numFmtId="0" fontId="19" fillId="15" borderId="0" applyNumberFormat="0" applyBorder="0" applyAlignment="0" applyProtection="0">
      <alignment vertical="center"/>
    </xf>
    <xf numFmtId="0" fontId="22" fillId="16" borderId="0" applyNumberFormat="0" applyBorder="0" applyAlignment="0" applyProtection="0">
      <alignment vertical="center"/>
    </xf>
    <xf numFmtId="0" fontId="35" fillId="0" borderId="8" applyNumberFormat="0" applyFill="0" applyAlignment="0" applyProtection="0">
      <alignment vertical="center"/>
    </xf>
    <xf numFmtId="0" fontId="36" fillId="0" borderId="9" applyNumberFormat="0" applyFill="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19" fillId="19" borderId="0" applyNumberFormat="0" applyBorder="0" applyAlignment="0" applyProtection="0">
      <alignment vertical="center"/>
    </xf>
    <xf numFmtId="0" fontId="22"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0" fillId="0" borderId="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xf numFmtId="0" fontId="39" fillId="0" borderId="0">
      <alignment vertical="center"/>
    </xf>
    <xf numFmtId="0" fontId="40" fillId="0" borderId="0">
      <alignment vertical="center"/>
    </xf>
    <xf numFmtId="0" fontId="24" fillId="0" borderId="0">
      <protection locked="0"/>
    </xf>
    <xf numFmtId="0" fontId="0" fillId="0" borderId="0">
      <alignment vertical="center"/>
    </xf>
  </cellStyleXfs>
  <cellXfs count="38">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righ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0" fillId="0" borderId="0" xfId="0" applyFill="1" applyAlignment="1">
      <alignment vertical="center" wrapText="1"/>
    </xf>
    <xf numFmtId="0" fontId="6" fillId="2" borderId="0" xfId="0" applyFont="1" applyFill="1" applyAlignment="1">
      <alignment horizontal="center" vertical="center" wrapText="1"/>
    </xf>
    <xf numFmtId="0" fontId="0" fillId="0" borderId="0" xfId="0" applyAlignment="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12" applyFont="1" applyFill="1" applyAlignment="1">
      <alignment horizontal="center" vertical="center" wrapText="1"/>
    </xf>
    <xf numFmtId="0" fontId="12" fillId="0" borderId="0" xfId="12" applyFont="1" applyFill="1" applyAlignment="1">
      <alignment horizontal="center" vertical="center" wrapText="1"/>
    </xf>
    <xf numFmtId="0" fontId="2" fillId="0" borderId="0" xfId="0" applyFont="1" applyAlignment="1">
      <alignment horizontal="right" vertical="center" wrapText="1"/>
    </xf>
    <xf numFmtId="0" fontId="2" fillId="0" borderId="0" xfId="12" applyFont="1" applyFill="1" applyAlignment="1">
      <alignment horizontal="right" vertical="center" wrapText="1"/>
    </xf>
    <xf numFmtId="0" fontId="2" fillId="0" borderId="0" xfId="12" applyFont="1" applyFill="1" applyAlignment="1">
      <alignment horizontal="left" vertical="center" wrapText="1"/>
    </xf>
    <xf numFmtId="0" fontId="13" fillId="0" borderId="0" xfId="12" applyFont="1" applyFill="1" applyAlignment="1">
      <alignment horizontal="center" vertical="center" wrapText="1"/>
    </xf>
    <xf numFmtId="0" fontId="2" fillId="0" borderId="0" xfId="12"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5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0" xfId="12" applyFont="1" applyFill="1" applyAlignment="1">
      <alignment vertical="center" wrapText="1"/>
    </xf>
    <xf numFmtId="0" fontId="2" fillId="0" borderId="0" xfId="12" applyFont="1" applyFill="1" applyAlignment="1">
      <alignment horizontal="center" vertical="center"/>
    </xf>
    <xf numFmtId="0" fontId="12" fillId="0" borderId="0" xfId="12" applyFont="1" applyFill="1" applyAlignment="1">
      <alignment horizontal="left" vertical="center" wrapText="1"/>
    </xf>
    <xf numFmtId="176" fontId="2" fillId="0" borderId="0" xfId="12" applyNumberFormat="1" applyFont="1" applyFill="1" applyAlignment="1">
      <alignment horizontal="center" vertical="center" wrapText="1"/>
    </xf>
    <xf numFmtId="176" fontId="3" fillId="0" borderId="1" xfId="51" applyNumberFormat="1" applyFont="1" applyFill="1" applyBorder="1" applyAlignment="1">
      <alignment horizontal="center" vertical="center" wrapText="1"/>
    </xf>
    <xf numFmtId="176" fontId="3" fillId="3" borderId="1" xfId="51"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 2 27"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常规 43" xfId="38"/>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1" xfId="51"/>
    <cellStyle name="常规 4" xfId="52"/>
    <cellStyle name="常规 44 2" xfId="53"/>
    <cellStyle name="常规 176" xfId="5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048575"/>
  <sheetViews>
    <sheetView tabSelected="1" zoomScale="30" zoomScaleNormal="30" workbookViewId="0">
      <pane ySplit="6" topLeftCell="A74" activePane="bottomLeft" state="frozen"/>
      <selection/>
      <selection pane="bottomLeft" activeCell="I109" sqref="I109"/>
    </sheetView>
  </sheetViews>
  <sheetFormatPr defaultColWidth="9" defaultRowHeight="13.5"/>
  <cols>
    <col min="1" max="1" width="9.69166666666667" style="11" customWidth="1"/>
    <col min="2" max="2" width="19.375" style="1" customWidth="1"/>
    <col min="3" max="3" width="24.9916666666667" style="1" customWidth="1"/>
    <col min="4" max="4" width="45.3083333333333" style="9" customWidth="1"/>
    <col min="5" max="5" width="16.8666666666667" style="11" customWidth="1"/>
    <col min="6" max="6" width="14.375" style="11" customWidth="1"/>
    <col min="7" max="7" width="22.5" style="1" customWidth="1"/>
    <col min="8" max="9" width="27.0833333333333" style="12" customWidth="1"/>
    <col min="10" max="10" width="10.425" style="12" hidden="1" customWidth="1"/>
    <col min="11" max="11" width="10" style="12" hidden="1" customWidth="1"/>
    <col min="12" max="12" width="95.9333333333333" style="13" customWidth="1"/>
    <col min="13" max="13" width="105" style="13" customWidth="1"/>
    <col min="14" max="14" width="10.9333333333333" style="12" customWidth="1"/>
    <col min="15" max="15" width="19.1666666666667" style="12" customWidth="1"/>
    <col min="16" max="16" width="16.875" style="14" customWidth="1"/>
    <col min="17" max="20" width="17.8083333333333" style="15" customWidth="1"/>
    <col min="21" max="22" width="20" style="12" customWidth="1"/>
    <col min="23" max="23" width="20" style="11" customWidth="1"/>
    <col min="24" max="24" width="55.8333333333333" style="1" customWidth="1"/>
    <col min="25" max="25" width="20.625" style="9" customWidth="1"/>
    <col min="26" max="16384" width="9" style="1"/>
  </cols>
  <sheetData>
    <row r="1" s="1" customFormat="1" ht="45" customHeight="1" spans="1:25">
      <c r="A1" s="16" t="s">
        <v>0</v>
      </c>
      <c r="B1" s="16"/>
      <c r="C1" s="17"/>
      <c r="D1" s="9"/>
      <c r="E1" s="11"/>
      <c r="F1" s="11"/>
      <c r="H1" s="12"/>
      <c r="I1" s="12"/>
      <c r="J1" s="12"/>
      <c r="K1" s="12"/>
      <c r="L1" s="13"/>
      <c r="M1" s="13"/>
      <c r="N1" s="12"/>
      <c r="O1" s="12"/>
      <c r="P1" s="14"/>
      <c r="Q1" s="15"/>
      <c r="R1" s="15"/>
      <c r="S1" s="15"/>
      <c r="T1" s="15"/>
      <c r="U1" s="12"/>
      <c r="V1" s="12"/>
      <c r="W1" s="11"/>
      <c r="Y1" s="9"/>
    </row>
    <row r="2" s="2" customFormat="1" ht="65" customHeight="1" spans="1:25">
      <c r="A2" s="18" t="s">
        <v>1</v>
      </c>
      <c r="B2" s="19"/>
      <c r="C2" s="19"/>
      <c r="D2" s="19"/>
      <c r="E2" s="19"/>
      <c r="F2" s="19"/>
      <c r="G2" s="19"/>
      <c r="H2" s="19"/>
      <c r="I2" s="19"/>
      <c r="J2" s="19"/>
      <c r="K2" s="19"/>
      <c r="L2" s="19"/>
      <c r="M2" s="19"/>
      <c r="N2" s="19"/>
      <c r="O2" s="19"/>
      <c r="P2" s="19"/>
      <c r="Q2" s="32"/>
      <c r="R2" s="32"/>
      <c r="S2" s="32"/>
      <c r="T2" s="32"/>
      <c r="U2" s="19"/>
      <c r="V2" s="19"/>
      <c r="W2" s="19"/>
      <c r="X2" s="19"/>
      <c r="Y2" s="19"/>
    </row>
    <row r="3" s="3" customFormat="1" ht="40" customHeight="1" spans="1:24">
      <c r="A3" s="20"/>
      <c r="B3" s="21" t="s">
        <v>2</v>
      </c>
      <c r="C3" s="21"/>
      <c r="D3" s="22" t="s">
        <v>3</v>
      </c>
      <c r="E3" s="23"/>
      <c r="F3" s="24"/>
      <c r="H3" s="21"/>
      <c r="I3" s="22"/>
      <c r="J3" s="30"/>
      <c r="K3" s="30"/>
      <c r="L3" s="31"/>
      <c r="M3" s="31"/>
      <c r="N3" s="24"/>
      <c r="O3" s="24"/>
      <c r="P3" s="24"/>
      <c r="Q3" s="22"/>
      <c r="R3" s="22"/>
      <c r="S3" s="22"/>
      <c r="T3" s="22"/>
      <c r="U3" s="33" t="s">
        <v>4</v>
      </c>
      <c r="V3" s="33"/>
      <c r="W3" s="33"/>
      <c r="X3" s="33"/>
    </row>
    <row r="4" s="4" customFormat="1" ht="37" customHeight="1" spans="1:25">
      <c r="A4" s="25" t="s">
        <v>5</v>
      </c>
      <c r="B4" s="26" t="s">
        <v>6</v>
      </c>
      <c r="C4" s="26" t="s">
        <v>7</v>
      </c>
      <c r="D4" s="26" t="s">
        <v>8</v>
      </c>
      <c r="E4" s="26" t="s">
        <v>9</v>
      </c>
      <c r="F4" s="26"/>
      <c r="G4" s="26" t="s">
        <v>10</v>
      </c>
      <c r="H4" s="26" t="s">
        <v>11</v>
      </c>
      <c r="I4" s="26"/>
      <c r="J4" s="26"/>
      <c r="K4" s="26"/>
      <c r="L4" s="26" t="s">
        <v>12</v>
      </c>
      <c r="M4" s="26" t="s">
        <v>13</v>
      </c>
      <c r="N4" s="26" t="s">
        <v>14</v>
      </c>
      <c r="O4" s="26" t="s">
        <v>15</v>
      </c>
      <c r="P4" s="26" t="s">
        <v>16</v>
      </c>
      <c r="Q4" s="26" t="s">
        <v>17</v>
      </c>
      <c r="R4" s="26"/>
      <c r="S4" s="26"/>
      <c r="T4" s="26"/>
      <c r="U4" s="34" t="s">
        <v>18</v>
      </c>
      <c r="V4" s="34"/>
      <c r="W4" s="34"/>
      <c r="X4" s="34"/>
      <c r="Y4" s="25" t="s">
        <v>19</v>
      </c>
    </row>
    <row r="5" s="4" customFormat="1" ht="46" customHeight="1" spans="1:25">
      <c r="A5" s="25"/>
      <c r="B5" s="26"/>
      <c r="C5" s="26"/>
      <c r="D5" s="26"/>
      <c r="E5" s="26"/>
      <c r="F5" s="26"/>
      <c r="G5" s="26"/>
      <c r="H5" s="26" t="s">
        <v>20</v>
      </c>
      <c r="I5" s="26" t="s">
        <v>21</v>
      </c>
      <c r="J5" s="26"/>
      <c r="K5" s="26"/>
      <c r="L5" s="26"/>
      <c r="M5" s="26"/>
      <c r="N5" s="26"/>
      <c r="O5" s="26"/>
      <c r="P5" s="26"/>
      <c r="Q5" s="26"/>
      <c r="R5" s="26"/>
      <c r="S5" s="26"/>
      <c r="T5" s="26"/>
      <c r="U5" s="34" t="s">
        <v>22</v>
      </c>
      <c r="V5" s="34"/>
      <c r="W5" s="34"/>
      <c r="X5" s="34" t="s">
        <v>23</v>
      </c>
      <c r="Y5" s="25"/>
    </row>
    <row r="6" s="4" customFormat="1" ht="252" customHeight="1" spans="1:25">
      <c r="A6" s="25"/>
      <c r="B6" s="26"/>
      <c r="C6" s="26"/>
      <c r="D6" s="26"/>
      <c r="E6" s="26" t="s">
        <v>24</v>
      </c>
      <c r="F6" s="26" t="s">
        <v>25</v>
      </c>
      <c r="G6" s="26" t="s">
        <v>26</v>
      </c>
      <c r="H6" s="26"/>
      <c r="I6" s="26" t="s">
        <v>27</v>
      </c>
      <c r="J6" s="26" t="s">
        <v>28</v>
      </c>
      <c r="K6" s="26" t="s">
        <v>29</v>
      </c>
      <c r="L6" s="26"/>
      <c r="M6" s="26"/>
      <c r="N6" s="26"/>
      <c r="O6" s="26"/>
      <c r="P6" s="26"/>
      <c r="Q6" s="26" t="s">
        <v>30</v>
      </c>
      <c r="R6" s="26" t="s">
        <v>31</v>
      </c>
      <c r="S6" s="26" t="s">
        <v>32</v>
      </c>
      <c r="T6" s="26" t="s">
        <v>33</v>
      </c>
      <c r="U6" s="35" t="s">
        <v>34</v>
      </c>
      <c r="V6" s="35" t="s">
        <v>35</v>
      </c>
      <c r="W6" s="35" t="s">
        <v>36</v>
      </c>
      <c r="X6" s="34"/>
      <c r="Y6" s="25"/>
    </row>
    <row r="7" s="5" customFormat="1" ht="317" customHeight="1" spans="1:25">
      <c r="A7" s="27">
        <v>1</v>
      </c>
      <c r="B7" s="27" t="s">
        <v>37</v>
      </c>
      <c r="C7" s="27" t="s">
        <v>38</v>
      </c>
      <c r="D7" s="27" t="s">
        <v>39</v>
      </c>
      <c r="E7" s="27" t="s">
        <v>40</v>
      </c>
      <c r="F7" s="27"/>
      <c r="G7" s="27" t="s">
        <v>41</v>
      </c>
      <c r="H7" s="27">
        <v>30</v>
      </c>
      <c r="I7" s="27">
        <v>30</v>
      </c>
      <c r="J7" s="27">
        <v>0</v>
      </c>
      <c r="K7" s="27">
        <v>0</v>
      </c>
      <c r="L7" s="27" t="s">
        <v>42</v>
      </c>
      <c r="M7" s="27" t="s">
        <v>43</v>
      </c>
      <c r="N7" s="27" t="s">
        <v>44</v>
      </c>
      <c r="O7" s="27" t="s">
        <v>45</v>
      </c>
      <c r="P7" s="27" t="s">
        <v>40</v>
      </c>
      <c r="Q7" s="27">
        <v>1006</v>
      </c>
      <c r="R7" s="27">
        <v>3265</v>
      </c>
      <c r="S7" s="27">
        <v>1006</v>
      </c>
      <c r="T7" s="27">
        <v>3265</v>
      </c>
      <c r="U7" s="27" t="s">
        <v>46</v>
      </c>
      <c r="V7" s="27"/>
      <c r="W7" s="27" t="s">
        <v>44</v>
      </c>
      <c r="X7" s="27" t="s">
        <v>47</v>
      </c>
      <c r="Y7" s="27"/>
    </row>
    <row r="8" s="5" customFormat="1" ht="332" customHeight="1" spans="1:25">
      <c r="A8" s="27">
        <v>2</v>
      </c>
      <c r="B8" s="27" t="s">
        <v>48</v>
      </c>
      <c r="C8" s="27" t="s">
        <v>49</v>
      </c>
      <c r="D8" s="27" t="s">
        <v>50</v>
      </c>
      <c r="E8" s="27" t="s">
        <v>51</v>
      </c>
      <c r="F8" s="27"/>
      <c r="G8" s="27" t="s">
        <v>41</v>
      </c>
      <c r="H8" s="27">
        <v>20</v>
      </c>
      <c r="I8" s="27">
        <v>20</v>
      </c>
      <c r="J8" s="27">
        <v>0</v>
      </c>
      <c r="K8" s="27">
        <v>0</v>
      </c>
      <c r="L8" s="27" t="s">
        <v>52</v>
      </c>
      <c r="M8" s="27" t="s">
        <v>53</v>
      </c>
      <c r="N8" s="27" t="s">
        <v>44</v>
      </c>
      <c r="O8" s="27" t="s">
        <v>54</v>
      </c>
      <c r="P8" s="27" t="s">
        <v>54</v>
      </c>
      <c r="Q8" s="27">
        <v>200</v>
      </c>
      <c r="R8" s="27">
        <v>500</v>
      </c>
      <c r="S8" s="27">
        <v>100</v>
      </c>
      <c r="T8" s="27">
        <v>300</v>
      </c>
      <c r="U8" s="27" t="s">
        <v>46</v>
      </c>
      <c r="V8" s="27"/>
      <c r="W8" s="27" t="s">
        <v>44</v>
      </c>
      <c r="X8" s="27" t="s">
        <v>55</v>
      </c>
      <c r="Y8" s="27"/>
    </row>
    <row r="9" s="5" customFormat="1" ht="312" customHeight="1" spans="1:25">
      <c r="A9" s="27">
        <v>3</v>
      </c>
      <c r="B9" s="27" t="s">
        <v>48</v>
      </c>
      <c r="C9" s="27" t="s">
        <v>56</v>
      </c>
      <c r="D9" s="27" t="s">
        <v>57</v>
      </c>
      <c r="E9" s="27" t="s">
        <v>51</v>
      </c>
      <c r="F9" s="27"/>
      <c r="G9" s="27" t="s">
        <v>41</v>
      </c>
      <c r="H9" s="27">
        <v>127</v>
      </c>
      <c r="I9" s="27">
        <v>127</v>
      </c>
      <c r="J9" s="27">
        <v>0</v>
      </c>
      <c r="K9" s="27">
        <v>0</v>
      </c>
      <c r="L9" s="27" t="s">
        <v>58</v>
      </c>
      <c r="M9" s="27" t="s">
        <v>58</v>
      </c>
      <c r="N9" s="27" t="s">
        <v>44</v>
      </c>
      <c r="O9" s="27" t="s">
        <v>59</v>
      </c>
      <c r="P9" s="27" t="s">
        <v>40</v>
      </c>
      <c r="Q9" s="27">
        <v>150</v>
      </c>
      <c r="R9" s="27">
        <v>600</v>
      </c>
      <c r="S9" s="27"/>
      <c r="T9" s="27"/>
      <c r="U9" s="27" t="s">
        <v>60</v>
      </c>
      <c r="V9" s="27"/>
      <c r="W9" s="27" t="s">
        <v>44</v>
      </c>
      <c r="X9" s="27" t="s">
        <v>61</v>
      </c>
      <c r="Y9" s="27"/>
    </row>
    <row r="10" s="6" customFormat="1" ht="357" customHeight="1" spans="1:25">
      <c r="A10" s="27">
        <v>4</v>
      </c>
      <c r="B10" s="27" t="s">
        <v>48</v>
      </c>
      <c r="C10" s="27" t="s">
        <v>62</v>
      </c>
      <c r="D10" s="27" t="s">
        <v>63</v>
      </c>
      <c r="E10" s="27" t="s">
        <v>64</v>
      </c>
      <c r="F10" s="27" t="s">
        <v>65</v>
      </c>
      <c r="G10" s="27" t="s">
        <v>66</v>
      </c>
      <c r="H10" s="27">
        <v>780</v>
      </c>
      <c r="I10" s="27">
        <v>780</v>
      </c>
      <c r="J10" s="27">
        <v>0</v>
      </c>
      <c r="K10" s="27">
        <v>0</v>
      </c>
      <c r="L10" s="27" t="s">
        <v>67</v>
      </c>
      <c r="M10" s="27" t="s">
        <v>68</v>
      </c>
      <c r="N10" s="27" t="s">
        <v>44</v>
      </c>
      <c r="O10" s="27" t="s">
        <v>54</v>
      </c>
      <c r="P10" s="27" t="s">
        <v>64</v>
      </c>
      <c r="Q10" s="27">
        <v>607</v>
      </c>
      <c r="R10" s="27">
        <v>2160</v>
      </c>
      <c r="S10" s="27">
        <v>26</v>
      </c>
      <c r="T10" s="27">
        <v>84</v>
      </c>
      <c r="U10" s="27" t="s">
        <v>60</v>
      </c>
      <c r="V10" s="27"/>
      <c r="W10" s="27" t="s">
        <v>44</v>
      </c>
      <c r="X10" s="27" t="s">
        <v>69</v>
      </c>
      <c r="Y10" s="27"/>
    </row>
    <row r="11" s="7" customFormat="1" ht="357" customHeight="1" spans="1:25">
      <c r="A11" s="27">
        <v>5</v>
      </c>
      <c r="B11" s="28" t="s">
        <v>70</v>
      </c>
      <c r="C11" s="28" t="s">
        <v>71</v>
      </c>
      <c r="D11" s="27" t="s">
        <v>72</v>
      </c>
      <c r="E11" s="27" t="s">
        <v>64</v>
      </c>
      <c r="F11" s="27" t="s">
        <v>65</v>
      </c>
      <c r="G11" s="27" t="s">
        <v>66</v>
      </c>
      <c r="H11" s="27">
        <v>40</v>
      </c>
      <c r="I11" s="27">
        <v>40</v>
      </c>
      <c r="J11" s="27">
        <v>0</v>
      </c>
      <c r="K11" s="27">
        <v>0</v>
      </c>
      <c r="L11" s="27" t="s">
        <v>73</v>
      </c>
      <c r="M11" s="27" t="s">
        <v>74</v>
      </c>
      <c r="N11" s="27" t="s">
        <v>44</v>
      </c>
      <c r="O11" s="27" t="s">
        <v>59</v>
      </c>
      <c r="P11" s="27" t="s">
        <v>64</v>
      </c>
      <c r="Q11" s="28">
        <v>607</v>
      </c>
      <c r="R11" s="28">
        <v>2154</v>
      </c>
      <c r="S11" s="28">
        <v>26</v>
      </c>
      <c r="T11" s="28">
        <v>84</v>
      </c>
      <c r="U11" s="27" t="s">
        <v>60</v>
      </c>
      <c r="V11" s="27"/>
      <c r="W11" s="27" t="s">
        <v>44</v>
      </c>
      <c r="X11" s="27" t="s">
        <v>75</v>
      </c>
      <c r="Y11" s="27"/>
    </row>
    <row r="12" s="5" customFormat="1" ht="317" customHeight="1" spans="1:25">
      <c r="A12" s="27">
        <v>6</v>
      </c>
      <c r="B12" s="27" t="s">
        <v>48</v>
      </c>
      <c r="C12" s="27" t="s">
        <v>49</v>
      </c>
      <c r="D12" s="27" t="s">
        <v>76</v>
      </c>
      <c r="E12" s="27" t="s">
        <v>51</v>
      </c>
      <c r="F12" s="27"/>
      <c r="G12" s="27" t="s">
        <v>41</v>
      </c>
      <c r="H12" s="27">
        <v>10</v>
      </c>
      <c r="I12" s="27">
        <v>10</v>
      </c>
      <c r="J12" s="27">
        <v>0</v>
      </c>
      <c r="K12" s="27">
        <v>0</v>
      </c>
      <c r="L12" s="27" t="s">
        <v>77</v>
      </c>
      <c r="M12" s="27" t="s">
        <v>78</v>
      </c>
      <c r="N12" s="27" t="s">
        <v>44</v>
      </c>
      <c r="O12" s="27" t="s">
        <v>54</v>
      </c>
      <c r="P12" s="27" t="s">
        <v>54</v>
      </c>
      <c r="Q12" s="27">
        <v>100</v>
      </c>
      <c r="R12" s="27">
        <v>300</v>
      </c>
      <c r="S12" s="27">
        <v>50</v>
      </c>
      <c r="T12" s="27">
        <v>150</v>
      </c>
      <c r="U12" s="27" t="s">
        <v>79</v>
      </c>
      <c r="V12" s="27"/>
      <c r="W12" s="27"/>
      <c r="X12" s="27" t="s">
        <v>80</v>
      </c>
      <c r="Y12" s="27"/>
    </row>
    <row r="13" s="5" customFormat="1" ht="409" customHeight="1" spans="1:25">
      <c r="A13" s="27">
        <v>7</v>
      </c>
      <c r="B13" s="27" t="s">
        <v>37</v>
      </c>
      <c r="C13" s="27" t="s">
        <v>81</v>
      </c>
      <c r="D13" s="27" t="s">
        <v>82</v>
      </c>
      <c r="E13" s="27" t="s">
        <v>83</v>
      </c>
      <c r="F13" s="27" t="s">
        <v>84</v>
      </c>
      <c r="G13" s="27" t="s">
        <v>66</v>
      </c>
      <c r="H13" s="27">
        <v>8</v>
      </c>
      <c r="I13" s="27">
        <v>8</v>
      </c>
      <c r="J13" s="27">
        <v>0</v>
      </c>
      <c r="K13" s="27">
        <v>0</v>
      </c>
      <c r="L13" s="27" t="s">
        <v>85</v>
      </c>
      <c r="M13" s="27" t="s">
        <v>86</v>
      </c>
      <c r="N13" s="27" t="s">
        <v>44</v>
      </c>
      <c r="O13" s="27" t="s">
        <v>87</v>
      </c>
      <c r="P13" s="27" t="s">
        <v>40</v>
      </c>
      <c r="Q13" s="27">
        <v>1006</v>
      </c>
      <c r="R13" s="27">
        <v>3265</v>
      </c>
      <c r="S13" s="27">
        <v>1006</v>
      </c>
      <c r="T13" s="27">
        <v>3265</v>
      </c>
      <c r="U13" s="27" t="s">
        <v>88</v>
      </c>
      <c r="V13" s="27"/>
      <c r="W13" s="27"/>
      <c r="X13" s="29" t="s">
        <v>89</v>
      </c>
      <c r="Y13" s="27"/>
    </row>
    <row r="14" s="5" customFormat="1" ht="315" customHeight="1" spans="1:25">
      <c r="A14" s="27">
        <v>8</v>
      </c>
      <c r="B14" s="27" t="s">
        <v>48</v>
      </c>
      <c r="C14" s="27" t="s">
        <v>90</v>
      </c>
      <c r="D14" s="27" t="s">
        <v>91</v>
      </c>
      <c r="E14" s="27" t="s">
        <v>64</v>
      </c>
      <c r="F14" s="27" t="s">
        <v>92</v>
      </c>
      <c r="G14" s="27" t="s">
        <v>93</v>
      </c>
      <c r="H14" s="27">
        <v>20</v>
      </c>
      <c r="I14" s="27">
        <v>20</v>
      </c>
      <c r="J14" s="27">
        <v>0</v>
      </c>
      <c r="K14" s="27">
        <v>0</v>
      </c>
      <c r="L14" s="27" t="s">
        <v>94</v>
      </c>
      <c r="M14" s="27" t="s">
        <v>95</v>
      </c>
      <c r="N14" s="27" t="s">
        <v>44</v>
      </c>
      <c r="O14" s="27" t="s">
        <v>54</v>
      </c>
      <c r="P14" s="27" t="s">
        <v>64</v>
      </c>
      <c r="Q14" s="27">
        <v>30</v>
      </c>
      <c r="R14" s="27">
        <v>90</v>
      </c>
      <c r="S14" s="27">
        <v>5</v>
      </c>
      <c r="T14" s="27">
        <v>10</v>
      </c>
      <c r="U14" s="27" t="s">
        <v>88</v>
      </c>
      <c r="V14" s="27"/>
      <c r="W14" s="27"/>
      <c r="X14" s="27" t="s">
        <v>96</v>
      </c>
      <c r="Y14" s="27"/>
    </row>
    <row r="15" s="5" customFormat="1" ht="295" customHeight="1" spans="1:25">
      <c r="A15" s="27">
        <v>9</v>
      </c>
      <c r="B15" s="27" t="s">
        <v>48</v>
      </c>
      <c r="C15" s="27" t="s">
        <v>90</v>
      </c>
      <c r="D15" s="27" t="s">
        <v>97</v>
      </c>
      <c r="E15" s="27" t="s">
        <v>64</v>
      </c>
      <c r="F15" s="27" t="s">
        <v>92</v>
      </c>
      <c r="G15" s="27" t="s">
        <v>93</v>
      </c>
      <c r="H15" s="27">
        <v>75</v>
      </c>
      <c r="I15" s="27">
        <v>75</v>
      </c>
      <c r="J15" s="27">
        <v>0</v>
      </c>
      <c r="K15" s="27">
        <v>0</v>
      </c>
      <c r="L15" s="27" t="s">
        <v>98</v>
      </c>
      <c r="M15" s="27" t="s">
        <v>99</v>
      </c>
      <c r="N15" s="27" t="s">
        <v>44</v>
      </c>
      <c r="O15" s="27" t="s">
        <v>54</v>
      </c>
      <c r="P15" s="27" t="s">
        <v>64</v>
      </c>
      <c r="Q15" s="27">
        <v>130</v>
      </c>
      <c r="R15" s="27">
        <v>513</v>
      </c>
      <c r="S15" s="27">
        <v>5</v>
      </c>
      <c r="T15" s="27">
        <v>19</v>
      </c>
      <c r="U15" s="27" t="s">
        <v>100</v>
      </c>
      <c r="V15" s="27"/>
      <c r="W15" s="27"/>
      <c r="X15" s="27" t="s">
        <v>101</v>
      </c>
      <c r="Y15" s="27"/>
    </row>
    <row r="16" s="8" customFormat="1" ht="295" customHeight="1" spans="1:25">
      <c r="A16" s="27">
        <v>10</v>
      </c>
      <c r="B16" s="27" t="s">
        <v>70</v>
      </c>
      <c r="C16" s="27" t="s">
        <v>102</v>
      </c>
      <c r="D16" s="27" t="s">
        <v>103</v>
      </c>
      <c r="E16" s="27" t="s">
        <v>64</v>
      </c>
      <c r="F16" s="27" t="s">
        <v>92</v>
      </c>
      <c r="G16" s="27" t="s">
        <v>93</v>
      </c>
      <c r="H16" s="27">
        <v>110</v>
      </c>
      <c r="I16" s="27">
        <v>110</v>
      </c>
      <c r="J16" s="27">
        <v>0</v>
      </c>
      <c r="K16" s="27">
        <v>0</v>
      </c>
      <c r="L16" s="27" t="s">
        <v>104</v>
      </c>
      <c r="M16" s="27" t="s">
        <v>105</v>
      </c>
      <c r="N16" s="27" t="s">
        <v>44</v>
      </c>
      <c r="O16" s="27" t="s">
        <v>54</v>
      </c>
      <c r="P16" s="27" t="s">
        <v>64</v>
      </c>
      <c r="Q16" s="27">
        <v>1576</v>
      </c>
      <c r="R16" s="27">
        <v>5791</v>
      </c>
      <c r="S16" s="27">
        <v>59</v>
      </c>
      <c r="T16" s="27">
        <v>175</v>
      </c>
      <c r="U16" s="27" t="s">
        <v>79</v>
      </c>
      <c r="V16" s="27"/>
      <c r="W16" s="27"/>
      <c r="X16" s="27" t="s">
        <v>106</v>
      </c>
      <c r="Y16" s="27"/>
    </row>
    <row r="17" s="7" customFormat="1" ht="295" customHeight="1" spans="1:25">
      <c r="A17" s="27">
        <v>11</v>
      </c>
      <c r="B17" s="27" t="s">
        <v>70</v>
      </c>
      <c r="C17" s="27" t="s">
        <v>102</v>
      </c>
      <c r="D17" s="27" t="s">
        <v>107</v>
      </c>
      <c r="E17" s="27" t="s">
        <v>64</v>
      </c>
      <c r="F17" s="27" t="s">
        <v>108</v>
      </c>
      <c r="G17" s="27" t="s">
        <v>93</v>
      </c>
      <c r="H17" s="27">
        <v>69</v>
      </c>
      <c r="I17" s="27">
        <v>69</v>
      </c>
      <c r="J17" s="27">
        <v>0</v>
      </c>
      <c r="K17" s="27">
        <v>0</v>
      </c>
      <c r="L17" s="27" t="s">
        <v>109</v>
      </c>
      <c r="M17" s="27" t="s">
        <v>110</v>
      </c>
      <c r="N17" s="27" t="s">
        <v>44</v>
      </c>
      <c r="O17" s="27" t="s">
        <v>54</v>
      </c>
      <c r="P17" s="27" t="s">
        <v>64</v>
      </c>
      <c r="Q17" s="27">
        <v>86</v>
      </c>
      <c r="R17" s="27">
        <v>318</v>
      </c>
      <c r="S17" s="27">
        <v>27</v>
      </c>
      <c r="T17" s="27">
        <v>111</v>
      </c>
      <c r="U17" s="27" t="s">
        <v>79</v>
      </c>
      <c r="V17" s="27"/>
      <c r="W17" s="27"/>
      <c r="X17" s="27" t="s">
        <v>111</v>
      </c>
      <c r="Y17" s="27"/>
    </row>
    <row r="18" s="9" customFormat="1" ht="295" customHeight="1" spans="1:25">
      <c r="A18" s="27">
        <v>12</v>
      </c>
      <c r="B18" s="27" t="s">
        <v>70</v>
      </c>
      <c r="C18" s="27" t="s">
        <v>112</v>
      </c>
      <c r="D18" s="27" t="s">
        <v>113</v>
      </c>
      <c r="E18" s="27" t="s">
        <v>64</v>
      </c>
      <c r="F18" s="27" t="s">
        <v>108</v>
      </c>
      <c r="G18" s="27" t="s">
        <v>93</v>
      </c>
      <c r="H18" s="27">
        <v>22</v>
      </c>
      <c r="I18" s="27">
        <v>22</v>
      </c>
      <c r="J18" s="27">
        <v>0</v>
      </c>
      <c r="K18" s="27">
        <v>0</v>
      </c>
      <c r="L18" s="27" t="s">
        <v>114</v>
      </c>
      <c r="M18" s="27" t="s">
        <v>115</v>
      </c>
      <c r="N18" s="27" t="s">
        <v>44</v>
      </c>
      <c r="O18" s="27" t="s">
        <v>54</v>
      </c>
      <c r="P18" s="27" t="s">
        <v>64</v>
      </c>
      <c r="Q18" s="27">
        <v>92</v>
      </c>
      <c r="R18" s="27">
        <v>307</v>
      </c>
      <c r="S18" s="27">
        <v>27</v>
      </c>
      <c r="T18" s="27">
        <v>111</v>
      </c>
      <c r="U18" s="27" t="s">
        <v>116</v>
      </c>
      <c r="V18" s="27" t="s">
        <v>44</v>
      </c>
      <c r="W18" s="27"/>
      <c r="X18" s="27" t="s">
        <v>106</v>
      </c>
      <c r="Y18" s="27"/>
    </row>
    <row r="19" s="9" customFormat="1" ht="295" customHeight="1" spans="1:25">
      <c r="A19" s="27">
        <v>13</v>
      </c>
      <c r="B19" s="27" t="s">
        <v>70</v>
      </c>
      <c r="C19" s="27" t="s">
        <v>102</v>
      </c>
      <c r="D19" s="27" t="s">
        <v>117</v>
      </c>
      <c r="E19" s="27" t="s">
        <v>64</v>
      </c>
      <c r="F19" s="27" t="s">
        <v>118</v>
      </c>
      <c r="G19" s="27" t="s">
        <v>93</v>
      </c>
      <c r="H19" s="27">
        <v>65</v>
      </c>
      <c r="I19" s="27">
        <v>65</v>
      </c>
      <c r="J19" s="27">
        <v>0</v>
      </c>
      <c r="K19" s="27">
        <v>0</v>
      </c>
      <c r="L19" s="27" t="s">
        <v>119</v>
      </c>
      <c r="M19" s="27" t="s">
        <v>120</v>
      </c>
      <c r="N19" s="27" t="s">
        <v>44</v>
      </c>
      <c r="O19" s="27" t="s">
        <v>54</v>
      </c>
      <c r="P19" s="27" t="s">
        <v>64</v>
      </c>
      <c r="Q19" s="27">
        <v>52</v>
      </c>
      <c r="R19" s="27">
        <v>214</v>
      </c>
      <c r="S19" s="27">
        <v>7</v>
      </c>
      <c r="T19" s="27">
        <v>19</v>
      </c>
      <c r="U19" s="27" t="s">
        <v>116</v>
      </c>
      <c r="V19" s="27" t="s">
        <v>44</v>
      </c>
      <c r="W19" s="27"/>
      <c r="X19" s="27" t="s">
        <v>111</v>
      </c>
      <c r="Y19" s="37"/>
    </row>
    <row r="20" s="9" customFormat="1" ht="357" customHeight="1" spans="1:25">
      <c r="A20" s="27">
        <v>14</v>
      </c>
      <c r="B20" s="27" t="s">
        <v>48</v>
      </c>
      <c r="C20" s="27" t="s">
        <v>90</v>
      </c>
      <c r="D20" s="27" t="s">
        <v>121</v>
      </c>
      <c r="E20" s="27" t="s">
        <v>122</v>
      </c>
      <c r="F20" s="27" t="s">
        <v>123</v>
      </c>
      <c r="G20" s="27" t="s">
        <v>93</v>
      </c>
      <c r="H20" s="27">
        <v>52.69</v>
      </c>
      <c r="I20" s="27">
        <v>52.69</v>
      </c>
      <c r="J20" s="27">
        <v>0</v>
      </c>
      <c r="K20" s="27">
        <v>0</v>
      </c>
      <c r="L20" s="27" t="s">
        <v>124</v>
      </c>
      <c r="M20" s="27" t="s">
        <v>125</v>
      </c>
      <c r="N20" s="27" t="s">
        <v>44</v>
      </c>
      <c r="O20" s="27" t="s">
        <v>54</v>
      </c>
      <c r="P20" s="27" t="s">
        <v>122</v>
      </c>
      <c r="Q20" s="27">
        <v>555</v>
      </c>
      <c r="R20" s="27">
        <v>2667</v>
      </c>
      <c r="S20" s="27">
        <v>17</v>
      </c>
      <c r="T20" s="27">
        <v>62</v>
      </c>
      <c r="U20" s="27" t="s">
        <v>79</v>
      </c>
      <c r="V20" s="27"/>
      <c r="W20" s="27"/>
      <c r="X20" s="27" t="s">
        <v>106</v>
      </c>
      <c r="Y20" s="27"/>
    </row>
    <row r="21" s="10" customFormat="1" ht="357" customHeight="1" spans="1:25">
      <c r="A21" s="27">
        <v>15</v>
      </c>
      <c r="B21" s="27" t="s">
        <v>70</v>
      </c>
      <c r="C21" s="27" t="s">
        <v>112</v>
      </c>
      <c r="D21" s="27" t="s">
        <v>126</v>
      </c>
      <c r="E21" s="27" t="s">
        <v>122</v>
      </c>
      <c r="F21" s="27" t="s">
        <v>127</v>
      </c>
      <c r="G21" s="27" t="s">
        <v>93</v>
      </c>
      <c r="H21" s="27">
        <v>22.1526</v>
      </c>
      <c r="I21" s="27">
        <v>22.1526</v>
      </c>
      <c r="J21" s="27">
        <v>0</v>
      </c>
      <c r="K21" s="27">
        <v>0</v>
      </c>
      <c r="L21" s="27" t="s">
        <v>128</v>
      </c>
      <c r="M21" s="27" t="s">
        <v>129</v>
      </c>
      <c r="N21" s="27" t="s">
        <v>44</v>
      </c>
      <c r="O21" s="27" t="s">
        <v>54</v>
      </c>
      <c r="P21" s="27" t="s">
        <v>122</v>
      </c>
      <c r="Q21" s="27">
        <v>513</v>
      </c>
      <c r="R21" s="27">
        <v>2070</v>
      </c>
      <c r="S21" s="27">
        <v>141</v>
      </c>
      <c r="T21" s="27">
        <v>475</v>
      </c>
      <c r="U21" s="27" t="s">
        <v>116</v>
      </c>
      <c r="V21" s="27" t="s">
        <v>44</v>
      </c>
      <c r="W21" s="27"/>
      <c r="X21" s="27" t="s">
        <v>130</v>
      </c>
      <c r="Y21" s="27"/>
    </row>
    <row r="22" s="9" customFormat="1" ht="357" customHeight="1" spans="1:25">
      <c r="A22" s="27">
        <v>16</v>
      </c>
      <c r="B22" s="27" t="s">
        <v>70</v>
      </c>
      <c r="C22" s="27" t="s">
        <v>102</v>
      </c>
      <c r="D22" s="27" t="s">
        <v>131</v>
      </c>
      <c r="E22" s="27" t="s">
        <v>122</v>
      </c>
      <c r="F22" s="27" t="s">
        <v>132</v>
      </c>
      <c r="G22" s="27" t="s">
        <v>93</v>
      </c>
      <c r="H22" s="27">
        <v>39.58</v>
      </c>
      <c r="I22" s="27">
        <v>39.58</v>
      </c>
      <c r="J22" s="27">
        <v>0</v>
      </c>
      <c r="K22" s="27">
        <v>0</v>
      </c>
      <c r="L22" s="27" t="s">
        <v>133</v>
      </c>
      <c r="M22" s="27" t="s">
        <v>134</v>
      </c>
      <c r="N22" s="27" t="s">
        <v>44</v>
      </c>
      <c r="O22" s="27" t="s">
        <v>54</v>
      </c>
      <c r="P22" s="27" t="s">
        <v>122</v>
      </c>
      <c r="Q22" s="27">
        <v>1057</v>
      </c>
      <c r="R22" s="27">
        <v>4900</v>
      </c>
      <c r="S22" s="27">
        <v>0</v>
      </c>
      <c r="T22" s="27">
        <v>0</v>
      </c>
      <c r="U22" s="27" t="s">
        <v>116</v>
      </c>
      <c r="V22" s="27" t="s">
        <v>44</v>
      </c>
      <c r="W22" s="27"/>
      <c r="X22" s="27" t="s">
        <v>106</v>
      </c>
      <c r="Y22" s="27"/>
    </row>
    <row r="23" s="9" customFormat="1" ht="409" customHeight="1" spans="1:25">
      <c r="A23" s="27">
        <v>17</v>
      </c>
      <c r="B23" s="27" t="s">
        <v>70</v>
      </c>
      <c r="C23" s="27" t="s">
        <v>102</v>
      </c>
      <c r="D23" s="27" t="s">
        <v>135</v>
      </c>
      <c r="E23" s="27" t="s">
        <v>122</v>
      </c>
      <c r="F23" s="27" t="s">
        <v>127</v>
      </c>
      <c r="G23" s="27" t="s">
        <v>93</v>
      </c>
      <c r="H23" s="27">
        <v>86.45</v>
      </c>
      <c r="I23" s="27">
        <v>86.45</v>
      </c>
      <c r="J23" s="27">
        <v>0</v>
      </c>
      <c r="K23" s="27">
        <v>0</v>
      </c>
      <c r="L23" s="27" t="s">
        <v>136</v>
      </c>
      <c r="M23" s="27" t="s">
        <v>137</v>
      </c>
      <c r="N23" s="27" t="s">
        <v>44</v>
      </c>
      <c r="O23" s="27" t="s">
        <v>54</v>
      </c>
      <c r="P23" s="27" t="s">
        <v>122</v>
      </c>
      <c r="Q23" s="27">
        <v>513</v>
      </c>
      <c r="R23" s="27">
        <v>2070</v>
      </c>
      <c r="S23" s="27">
        <v>141</v>
      </c>
      <c r="T23" s="27">
        <v>475</v>
      </c>
      <c r="U23" s="27" t="s">
        <v>116</v>
      </c>
      <c r="V23" s="27" t="s">
        <v>44</v>
      </c>
      <c r="W23" s="27"/>
      <c r="X23" s="27" t="s">
        <v>106</v>
      </c>
      <c r="Y23" s="27"/>
    </row>
    <row r="24" s="9" customFormat="1" ht="357" customHeight="1" spans="1:25">
      <c r="A24" s="27">
        <v>18</v>
      </c>
      <c r="B24" s="27" t="s">
        <v>48</v>
      </c>
      <c r="C24" s="27" t="s">
        <v>138</v>
      </c>
      <c r="D24" s="27" t="s">
        <v>139</v>
      </c>
      <c r="E24" s="27" t="s">
        <v>140</v>
      </c>
      <c r="F24" s="27" t="s">
        <v>141</v>
      </c>
      <c r="G24" s="27" t="s">
        <v>93</v>
      </c>
      <c r="H24" s="27">
        <v>360</v>
      </c>
      <c r="I24" s="27">
        <v>360</v>
      </c>
      <c r="J24" s="27">
        <v>0</v>
      </c>
      <c r="K24" s="27">
        <v>0</v>
      </c>
      <c r="L24" s="27" t="s">
        <v>142</v>
      </c>
      <c r="M24" s="27" t="s">
        <v>143</v>
      </c>
      <c r="N24" s="27" t="s">
        <v>44</v>
      </c>
      <c r="O24" s="27" t="s">
        <v>54</v>
      </c>
      <c r="P24" s="27" t="s">
        <v>140</v>
      </c>
      <c r="Q24" s="27">
        <v>854</v>
      </c>
      <c r="R24" s="27">
        <v>3651</v>
      </c>
      <c r="S24" s="27">
        <v>16</v>
      </c>
      <c r="T24" s="27">
        <v>29</v>
      </c>
      <c r="U24" s="27" t="s">
        <v>144</v>
      </c>
      <c r="V24" s="27"/>
      <c r="W24" s="27"/>
      <c r="X24" s="27" t="s">
        <v>145</v>
      </c>
      <c r="Y24" s="27"/>
    </row>
    <row r="25" s="9" customFormat="1" ht="357" customHeight="1" spans="1:25">
      <c r="A25" s="27">
        <v>19</v>
      </c>
      <c r="B25" s="27" t="s">
        <v>70</v>
      </c>
      <c r="C25" s="27" t="s">
        <v>102</v>
      </c>
      <c r="D25" s="27" t="s">
        <v>146</v>
      </c>
      <c r="E25" s="27" t="s">
        <v>140</v>
      </c>
      <c r="F25" s="27" t="s">
        <v>147</v>
      </c>
      <c r="G25" s="27" t="s">
        <v>93</v>
      </c>
      <c r="H25" s="27">
        <v>110</v>
      </c>
      <c r="I25" s="27">
        <v>110</v>
      </c>
      <c r="J25" s="27">
        <v>0</v>
      </c>
      <c r="K25" s="27">
        <v>0</v>
      </c>
      <c r="L25" s="27" t="s">
        <v>148</v>
      </c>
      <c r="M25" s="27" t="s">
        <v>149</v>
      </c>
      <c r="N25" s="27" t="s">
        <v>44</v>
      </c>
      <c r="O25" s="27" t="s">
        <v>54</v>
      </c>
      <c r="P25" s="27" t="s">
        <v>140</v>
      </c>
      <c r="Q25" s="27">
        <v>211</v>
      </c>
      <c r="R25" s="27">
        <v>730</v>
      </c>
      <c r="S25" s="27">
        <v>3</v>
      </c>
      <c r="T25" s="27">
        <v>4</v>
      </c>
      <c r="U25" s="27" t="s">
        <v>79</v>
      </c>
      <c r="V25" s="27"/>
      <c r="W25" s="36"/>
      <c r="X25" s="27" t="s">
        <v>150</v>
      </c>
      <c r="Y25" s="27"/>
    </row>
    <row r="26" s="9" customFormat="1" ht="357" customHeight="1" spans="1:25">
      <c r="A26" s="27">
        <v>20</v>
      </c>
      <c r="B26" s="27" t="s">
        <v>70</v>
      </c>
      <c r="C26" s="27" t="s">
        <v>151</v>
      </c>
      <c r="D26" s="27" t="s">
        <v>152</v>
      </c>
      <c r="E26" s="27" t="s">
        <v>140</v>
      </c>
      <c r="F26" s="27" t="s">
        <v>153</v>
      </c>
      <c r="G26" s="27" t="s">
        <v>93</v>
      </c>
      <c r="H26" s="27">
        <v>30</v>
      </c>
      <c r="I26" s="27">
        <v>30</v>
      </c>
      <c r="J26" s="27">
        <v>0</v>
      </c>
      <c r="K26" s="27">
        <v>0</v>
      </c>
      <c r="L26" s="27" t="s">
        <v>154</v>
      </c>
      <c r="M26" s="27" t="s">
        <v>155</v>
      </c>
      <c r="N26" s="27" t="s">
        <v>44</v>
      </c>
      <c r="O26" s="27" t="s">
        <v>54</v>
      </c>
      <c r="P26" s="27" t="s">
        <v>140</v>
      </c>
      <c r="Q26" s="27">
        <v>40</v>
      </c>
      <c r="R26" s="27">
        <v>194</v>
      </c>
      <c r="S26" s="27">
        <v>0</v>
      </c>
      <c r="T26" s="27">
        <v>0</v>
      </c>
      <c r="U26" s="27" t="s">
        <v>116</v>
      </c>
      <c r="V26" s="27" t="s">
        <v>44</v>
      </c>
      <c r="W26" s="36"/>
      <c r="X26" s="27" t="s">
        <v>156</v>
      </c>
      <c r="Y26" s="27"/>
    </row>
    <row r="27" s="9" customFormat="1" ht="357" customHeight="1" spans="1:25">
      <c r="A27" s="27">
        <v>21</v>
      </c>
      <c r="B27" s="27" t="s">
        <v>48</v>
      </c>
      <c r="C27" s="27" t="s">
        <v>138</v>
      </c>
      <c r="D27" s="27" t="s">
        <v>157</v>
      </c>
      <c r="E27" s="27" t="s">
        <v>140</v>
      </c>
      <c r="F27" s="27" t="s">
        <v>147</v>
      </c>
      <c r="G27" s="27" t="s">
        <v>93</v>
      </c>
      <c r="H27" s="27">
        <v>500</v>
      </c>
      <c r="I27" s="27">
        <v>500</v>
      </c>
      <c r="J27" s="27">
        <v>0</v>
      </c>
      <c r="K27" s="27">
        <v>0</v>
      </c>
      <c r="L27" s="27" t="s">
        <v>158</v>
      </c>
      <c r="M27" s="27" t="s">
        <v>159</v>
      </c>
      <c r="N27" s="27" t="s">
        <v>44</v>
      </c>
      <c r="O27" s="27" t="s">
        <v>54</v>
      </c>
      <c r="P27" s="27" t="s">
        <v>140</v>
      </c>
      <c r="Q27" s="27">
        <v>323</v>
      </c>
      <c r="R27" s="27">
        <v>1465</v>
      </c>
      <c r="S27" s="27">
        <v>16</v>
      </c>
      <c r="T27" s="27">
        <v>37</v>
      </c>
      <c r="U27" s="27" t="s">
        <v>116</v>
      </c>
      <c r="V27" s="27" t="s">
        <v>44</v>
      </c>
      <c r="W27" s="36"/>
      <c r="X27" s="27" t="s">
        <v>160</v>
      </c>
      <c r="Y27" s="27"/>
    </row>
    <row r="28" s="9" customFormat="1" ht="357" customHeight="1" spans="1:25">
      <c r="A28" s="27">
        <v>22</v>
      </c>
      <c r="B28" s="27" t="s">
        <v>48</v>
      </c>
      <c r="C28" s="27" t="s">
        <v>138</v>
      </c>
      <c r="D28" s="27" t="s">
        <v>161</v>
      </c>
      <c r="E28" s="27" t="s">
        <v>140</v>
      </c>
      <c r="F28" s="27" t="s">
        <v>162</v>
      </c>
      <c r="G28" s="27" t="s">
        <v>93</v>
      </c>
      <c r="H28" s="27">
        <v>60</v>
      </c>
      <c r="I28" s="27">
        <v>60</v>
      </c>
      <c r="J28" s="27">
        <v>0</v>
      </c>
      <c r="K28" s="27">
        <v>0</v>
      </c>
      <c r="L28" s="27" t="s">
        <v>163</v>
      </c>
      <c r="M28" s="27" t="s">
        <v>164</v>
      </c>
      <c r="N28" s="27" t="s">
        <v>44</v>
      </c>
      <c r="O28" s="27" t="s">
        <v>54</v>
      </c>
      <c r="P28" s="27" t="s">
        <v>140</v>
      </c>
      <c r="Q28" s="27">
        <v>1554</v>
      </c>
      <c r="R28" s="27">
        <v>6327</v>
      </c>
      <c r="S28" s="27">
        <v>35</v>
      </c>
      <c r="T28" s="27">
        <v>82</v>
      </c>
      <c r="U28" s="27" t="s">
        <v>116</v>
      </c>
      <c r="V28" s="27" t="s">
        <v>44</v>
      </c>
      <c r="W28" s="36"/>
      <c r="X28" s="27" t="s">
        <v>165</v>
      </c>
      <c r="Y28" s="27"/>
    </row>
    <row r="29" s="9" customFormat="1" ht="357" customHeight="1" spans="1:25">
      <c r="A29" s="27">
        <v>23</v>
      </c>
      <c r="B29" s="27" t="s">
        <v>48</v>
      </c>
      <c r="C29" s="27" t="s">
        <v>138</v>
      </c>
      <c r="D29" s="27" t="s">
        <v>166</v>
      </c>
      <c r="E29" s="27" t="s">
        <v>140</v>
      </c>
      <c r="F29" s="27" t="s">
        <v>147</v>
      </c>
      <c r="G29" s="27" t="s">
        <v>93</v>
      </c>
      <c r="H29" s="27">
        <v>500</v>
      </c>
      <c r="I29" s="27">
        <v>500</v>
      </c>
      <c r="J29" s="27">
        <v>0</v>
      </c>
      <c r="K29" s="27">
        <v>0</v>
      </c>
      <c r="L29" s="27" t="s">
        <v>167</v>
      </c>
      <c r="M29" s="27" t="s">
        <v>168</v>
      </c>
      <c r="N29" s="27" t="s">
        <v>44</v>
      </c>
      <c r="O29" s="27" t="s">
        <v>54</v>
      </c>
      <c r="P29" s="27" t="s">
        <v>140</v>
      </c>
      <c r="Q29" s="27">
        <v>323</v>
      </c>
      <c r="R29" s="27">
        <v>1465</v>
      </c>
      <c r="S29" s="27">
        <v>16</v>
      </c>
      <c r="T29" s="27">
        <v>37</v>
      </c>
      <c r="U29" s="27" t="s">
        <v>116</v>
      </c>
      <c r="V29" s="27" t="s">
        <v>44</v>
      </c>
      <c r="W29" s="36"/>
      <c r="X29" s="27" t="s">
        <v>169</v>
      </c>
      <c r="Y29" s="27"/>
    </row>
    <row r="30" s="9" customFormat="1" ht="357" customHeight="1" spans="1:25">
      <c r="A30" s="27">
        <v>24</v>
      </c>
      <c r="B30" s="27" t="s">
        <v>48</v>
      </c>
      <c r="C30" s="27" t="s">
        <v>90</v>
      </c>
      <c r="D30" s="27" t="s">
        <v>170</v>
      </c>
      <c r="E30" s="27" t="s">
        <v>140</v>
      </c>
      <c r="F30" s="27" t="s">
        <v>171</v>
      </c>
      <c r="G30" s="27" t="s">
        <v>93</v>
      </c>
      <c r="H30" s="27">
        <v>15</v>
      </c>
      <c r="I30" s="27">
        <v>15</v>
      </c>
      <c r="J30" s="27">
        <v>0</v>
      </c>
      <c r="K30" s="27">
        <v>0</v>
      </c>
      <c r="L30" s="27" t="s">
        <v>172</v>
      </c>
      <c r="M30" s="27" t="s">
        <v>173</v>
      </c>
      <c r="N30" s="27" t="s">
        <v>44</v>
      </c>
      <c r="O30" s="27" t="s">
        <v>54</v>
      </c>
      <c r="P30" s="27" t="s">
        <v>140</v>
      </c>
      <c r="Q30" s="27">
        <v>40</v>
      </c>
      <c r="R30" s="27">
        <v>194</v>
      </c>
      <c r="S30" s="27">
        <v>1</v>
      </c>
      <c r="T30" s="27">
        <v>2</v>
      </c>
      <c r="U30" s="27" t="s">
        <v>116</v>
      </c>
      <c r="V30" s="27" t="s">
        <v>44</v>
      </c>
      <c r="W30" s="36"/>
      <c r="X30" s="27" t="s">
        <v>174</v>
      </c>
      <c r="Y30" s="27"/>
    </row>
    <row r="31" s="9" customFormat="1" ht="357" customHeight="1" spans="1:25">
      <c r="A31" s="27">
        <v>25</v>
      </c>
      <c r="B31" s="27" t="s">
        <v>48</v>
      </c>
      <c r="C31" s="27" t="s">
        <v>175</v>
      </c>
      <c r="D31" s="27" t="s">
        <v>176</v>
      </c>
      <c r="E31" s="27" t="s">
        <v>140</v>
      </c>
      <c r="F31" s="27" t="s">
        <v>177</v>
      </c>
      <c r="G31" s="27" t="s">
        <v>93</v>
      </c>
      <c r="H31" s="27">
        <v>18</v>
      </c>
      <c r="I31" s="27">
        <v>18</v>
      </c>
      <c r="J31" s="27">
        <v>0</v>
      </c>
      <c r="K31" s="27">
        <v>0</v>
      </c>
      <c r="L31" s="27" t="s">
        <v>178</v>
      </c>
      <c r="M31" s="27" t="s">
        <v>179</v>
      </c>
      <c r="N31" s="27" t="s">
        <v>44</v>
      </c>
      <c r="O31" s="27" t="s">
        <v>54</v>
      </c>
      <c r="P31" s="27" t="s">
        <v>140</v>
      </c>
      <c r="Q31" s="27">
        <v>318</v>
      </c>
      <c r="R31" s="27">
        <v>1437</v>
      </c>
      <c r="S31" s="27">
        <v>54</v>
      </c>
      <c r="T31" s="27">
        <v>186</v>
      </c>
      <c r="U31" s="27" t="s">
        <v>116</v>
      </c>
      <c r="V31" s="27" t="s">
        <v>44</v>
      </c>
      <c r="W31" s="36"/>
      <c r="X31" s="27" t="s">
        <v>180</v>
      </c>
      <c r="Y31" s="27"/>
    </row>
    <row r="32" s="9" customFormat="1" ht="357" customHeight="1" spans="1:25">
      <c r="A32" s="27">
        <v>26</v>
      </c>
      <c r="B32" s="27" t="s">
        <v>70</v>
      </c>
      <c r="C32" s="27" t="s">
        <v>151</v>
      </c>
      <c r="D32" s="27" t="s">
        <v>181</v>
      </c>
      <c r="E32" s="27" t="s">
        <v>140</v>
      </c>
      <c r="F32" s="27" t="s">
        <v>182</v>
      </c>
      <c r="G32" s="27" t="s">
        <v>93</v>
      </c>
      <c r="H32" s="27">
        <v>500</v>
      </c>
      <c r="I32" s="27">
        <v>500</v>
      </c>
      <c r="J32" s="27">
        <v>0</v>
      </c>
      <c r="K32" s="27">
        <v>0</v>
      </c>
      <c r="L32" s="27" t="s">
        <v>183</v>
      </c>
      <c r="M32" s="27" t="s">
        <v>184</v>
      </c>
      <c r="N32" s="27" t="s">
        <v>44</v>
      </c>
      <c r="O32" s="27" t="s">
        <v>54</v>
      </c>
      <c r="P32" s="27" t="s">
        <v>140</v>
      </c>
      <c r="Q32" s="27">
        <v>298</v>
      </c>
      <c r="R32" s="27">
        <v>1200</v>
      </c>
      <c r="S32" s="27">
        <v>9</v>
      </c>
      <c r="T32" s="27">
        <v>23</v>
      </c>
      <c r="U32" s="27" t="s">
        <v>116</v>
      </c>
      <c r="V32" s="27" t="s">
        <v>44</v>
      </c>
      <c r="W32" s="36"/>
      <c r="X32" s="27" t="s">
        <v>156</v>
      </c>
      <c r="Y32" s="27"/>
    </row>
    <row r="33" s="9" customFormat="1" ht="357" customHeight="1" spans="1:25">
      <c r="A33" s="27">
        <v>27</v>
      </c>
      <c r="B33" s="27" t="s">
        <v>48</v>
      </c>
      <c r="C33" s="27" t="s">
        <v>90</v>
      </c>
      <c r="D33" s="27" t="s">
        <v>185</v>
      </c>
      <c r="E33" s="27" t="s">
        <v>140</v>
      </c>
      <c r="F33" s="27" t="s">
        <v>153</v>
      </c>
      <c r="G33" s="27" t="s">
        <v>93</v>
      </c>
      <c r="H33" s="27">
        <v>20</v>
      </c>
      <c r="I33" s="27">
        <v>20</v>
      </c>
      <c r="J33" s="27">
        <v>0</v>
      </c>
      <c r="K33" s="27">
        <v>0</v>
      </c>
      <c r="L33" s="27" t="s">
        <v>186</v>
      </c>
      <c r="M33" s="27" t="s">
        <v>187</v>
      </c>
      <c r="N33" s="27" t="s">
        <v>44</v>
      </c>
      <c r="O33" s="27" t="s">
        <v>54</v>
      </c>
      <c r="P33" s="27" t="s">
        <v>140</v>
      </c>
      <c r="Q33" s="27">
        <v>40</v>
      </c>
      <c r="R33" s="27">
        <v>194</v>
      </c>
      <c r="S33" s="27">
        <v>0</v>
      </c>
      <c r="T33" s="27">
        <v>0</v>
      </c>
      <c r="U33" s="27" t="s">
        <v>116</v>
      </c>
      <c r="V33" s="27" t="s">
        <v>44</v>
      </c>
      <c r="W33" s="36"/>
      <c r="X33" s="27" t="s">
        <v>188</v>
      </c>
      <c r="Y33" s="27"/>
    </row>
    <row r="34" s="9" customFormat="1" ht="357" customHeight="1" spans="1:25">
      <c r="A34" s="27">
        <v>28</v>
      </c>
      <c r="B34" s="27" t="s">
        <v>70</v>
      </c>
      <c r="C34" s="27" t="s">
        <v>102</v>
      </c>
      <c r="D34" s="27" t="s">
        <v>189</v>
      </c>
      <c r="E34" s="27" t="s">
        <v>140</v>
      </c>
      <c r="F34" s="27" t="s">
        <v>190</v>
      </c>
      <c r="G34" s="27" t="s">
        <v>93</v>
      </c>
      <c r="H34" s="27">
        <v>120</v>
      </c>
      <c r="I34" s="27">
        <v>120</v>
      </c>
      <c r="J34" s="27">
        <v>0</v>
      </c>
      <c r="K34" s="27">
        <v>0</v>
      </c>
      <c r="L34" s="27" t="s">
        <v>191</v>
      </c>
      <c r="M34" s="27" t="s">
        <v>192</v>
      </c>
      <c r="N34" s="27" t="s">
        <v>44</v>
      </c>
      <c r="O34" s="27" t="s">
        <v>54</v>
      </c>
      <c r="P34" s="27" t="s">
        <v>140</v>
      </c>
      <c r="Q34" s="28">
        <v>340</v>
      </c>
      <c r="R34" s="28">
        <v>1343</v>
      </c>
      <c r="S34" s="28">
        <v>9</v>
      </c>
      <c r="T34" s="28">
        <v>22</v>
      </c>
      <c r="U34" s="27" t="s">
        <v>116</v>
      </c>
      <c r="V34" s="27" t="s">
        <v>44</v>
      </c>
      <c r="W34" s="36"/>
      <c r="X34" s="27" t="s">
        <v>193</v>
      </c>
      <c r="Y34" s="27"/>
    </row>
    <row r="35" s="9" customFormat="1" ht="402" customHeight="1" spans="1:25">
      <c r="A35" s="27">
        <v>29</v>
      </c>
      <c r="B35" s="27" t="s">
        <v>70</v>
      </c>
      <c r="C35" s="27" t="s">
        <v>102</v>
      </c>
      <c r="D35" s="27" t="s">
        <v>194</v>
      </c>
      <c r="E35" s="27" t="s">
        <v>195</v>
      </c>
      <c r="F35" s="27" t="s">
        <v>196</v>
      </c>
      <c r="G35" s="27" t="s">
        <v>93</v>
      </c>
      <c r="H35" s="27">
        <v>100</v>
      </c>
      <c r="I35" s="27">
        <v>100</v>
      </c>
      <c r="J35" s="27"/>
      <c r="K35" s="27"/>
      <c r="L35" s="27" t="s">
        <v>197</v>
      </c>
      <c r="M35" s="27" t="s">
        <v>198</v>
      </c>
      <c r="N35" s="27" t="s">
        <v>44</v>
      </c>
      <c r="O35" s="27" t="s">
        <v>199</v>
      </c>
      <c r="P35" s="27" t="s">
        <v>199</v>
      </c>
      <c r="Q35" s="27">
        <v>604</v>
      </c>
      <c r="R35" s="27">
        <v>2781</v>
      </c>
      <c r="S35" s="27">
        <v>9</v>
      </c>
      <c r="T35" s="27">
        <v>29</v>
      </c>
      <c r="U35" s="27" t="s">
        <v>116</v>
      </c>
      <c r="V35" s="27" t="s">
        <v>44</v>
      </c>
      <c r="W35" s="36"/>
      <c r="X35" s="27" t="s">
        <v>200</v>
      </c>
      <c r="Y35" s="27"/>
    </row>
    <row r="36" s="9" customFormat="1" ht="138" customHeight="1" spans="1:25">
      <c r="A36" s="27"/>
      <c r="B36" s="27"/>
      <c r="C36" s="27"/>
      <c r="D36" s="27" t="s">
        <v>201</v>
      </c>
      <c r="E36" s="27"/>
      <c r="F36" s="27"/>
      <c r="G36" s="27"/>
      <c r="H36" s="29">
        <f>SUM(H7:H35)</f>
        <v>3909.8726</v>
      </c>
      <c r="I36" s="29">
        <f>SUM(I7:I35)</f>
        <v>3909.8726</v>
      </c>
      <c r="J36" s="27"/>
      <c r="K36" s="27"/>
      <c r="L36" s="27"/>
      <c r="M36" s="27"/>
      <c r="N36" s="27"/>
      <c r="O36" s="27"/>
      <c r="P36" s="27"/>
      <c r="Q36" s="27"/>
      <c r="R36" s="27"/>
      <c r="S36" s="27"/>
      <c r="T36" s="27"/>
      <c r="U36" s="27"/>
      <c r="V36" s="27"/>
      <c r="W36" s="36"/>
      <c r="X36" s="36"/>
      <c r="Y36" s="27"/>
    </row>
    <row r="37" s="9" customFormat="1" spans="1:24">
      <c r="A37" s="11"/>
      <c r="B37" s="1"/>
      <c r="C37" s="1"/>
      <c r="E37" s="11"/>
      <c r="F37" s="11"/>
      <c r="G37" s="1"/>
      <c r="H37" s="12"/>
      <c r="I37" s="12"/>
      <c r="J37" s="12"/>
      <c r="K37" s="12"/>
      <c r="L37" s="13"/>
      <c r="M37" s="13"/>
      <c r="N37" s="12"/>
      <c r="O37" s="12"/>
      <c r="P37" s="14"/>
      <c r="Q37" s="15"/>
      <c r="R37" s="15"/>
      <c r="S37" s="15"/>
      <c r="T37" s="15"/>
      <c r="U37" s="12"/>
      <c r="V37" s="12"/>
      <c r="W37" s="11"/>
      <c r="X37" s="1"/>
    </row>
    <row r="38" s="9" customFormat="1" spans="1:24">
      <c r="A38" s="11"/>
      <c r="B38" s="1"/>
      <c r="C38" s="1"/>
      <c r="E38" s="11"/>
      <c r="F38" s="11"/>
      <c r="G38" s="1"/>
      <c r="H38" s="12"/>
      <c r="I38" s="12"/>
      <c r="J38" s="12"/>
      <c r="K38" s="12"/>
      <c r="L38" s="13"/>
      <c r="M38" s="13"/>
      <c r="N38" s="12"/>
      <c r="O38" s="12"/>
      <c r="P38" s="14"/>
      <c r="Q38" s="15"/>
      <c r="R38" s="15"/>
      <c r="S38" s="15"/>
      <c r="T38" s="15"/>
      <c r="U38" s="12"/>
      <c r="V38" s="12"/>
      <c r="W38" s="11"/>
      <c r="X38" s="1"/>
    </row>
    <row r="39" s="9" customFormat="1" spans="1:24">
      <c r="A39" s="11"/>
      <c r="B39" s="1"/>
      <c r="C39" s="1"/>
      <c r="E39" s="11"/>
      <c r="F39" s="11"/>
      <c r="G39" s="1"/>
      <c r="H39" s="12"/>
      <c r="I39" s="12"/>
      <c r="J39" s="12"/>
      <c r="K39" s="12"/>
      <c r="L39" s="13"/>
      <c r="M39" s="13"/>
      <c r="N39" s="12"/>
      <c r="O39" s="12"/>
      <c r="P39" s="14"/>
      <c r="Q39" s="15"/>
      <c r="R39" s="15"/>
      <c r="S39" s="15"/>
      <c r="T39" s="15"/>
      <c r="U39" s="12"/>
      <c r="V39" s="12"/>
      <c r="W39" s="11"/>
      <c r="X39" s="1"/>
    </row>
    <row r="40" s="9" customFormat="1" spans="1:24">
      <c r="A40" s="11"/>
      <c r="B40" s="1"/>
      <c r="C40" s="1"/>
      <c r="E40" s="11"/>
      <c r="F40" s="11"/>
      <c r="G40" s="1"/>
      <c r="H40" s="12"/>
      <c r="I40" s="12"/>
      <c r="J40" s="12"/>
      <c r="K40" s="12"/>
      <c r="L40" s="13"/>
      <c r="M40" s="13"/>
      <c r="N40" s="12"/>
      <c r="O40" s="12"/>
      <c r="P40" s="14"/>
      <c r="Q40" s="15"/>
      <c r="R40" s="15"/>
      <c r="S40" s="15"/>
      <c r="T40" s="15"/>
      <c r="U40" s="12"/>
      <c r="V40" s="12"/>
      <c r="W40" s="11"/>
      <c r="X40" s="1"/>
    </row>
    <row r="1048558" s="1" customFormat="1" spans="1:25">
      <c r="A1048558" s="11"/>
      <c r="D1048558" s="9"/>
      <c r="E1048558" s="11"/>
      <c r="F1048558" s="11"/>
      <c r="H1048558" s="12"/>
      <c r="I1048558" s="12"/>
      <c r="J1048558" s="12"/>
      <c r="K1048558" s="12"/>
      <c r="L1048558" s="13"/>
      <c r="M1048558" s="13"/>
      <c r="N1048558" s="12"/>
      <c r="O1048558" s="12"/>
      <c r="P1048558" s="14"/>
      <c r="Q1048558" s="15"/>
      <c r="R1048558" s="15"/>
      <c r="S1048558" s="15"/>
      <c r="T1048558" s="15"/>
      <c r="U1048558" s="12"/>
      <c r="V1048558" s="12"/>
      <c r="W1048558" s="11"/>
      <c r="Y1048558" s="9"/>
    </row>
    <row r="1048559" s="1" customFormat="1" spans="1:25">
      <c r="A1048559" s="11"/>
      <c r="D1048559" s="9"/>
      <c r="E1048559" s="11"/>
      <c r="F1048559" s="11"/>
      <c r="H1048559" s="12"/>
      <c r="I1048559" s="12"/>
      <c r="J1048559" s="12"/>
      <c r="K1048559" s="12"/>
      <c r="L1048559" s="13"/>
      <c r="M1048559" s="13"/>
      <c r="N1048559" s="12"/>
      <c r="O1048559" s="12"/>
      <c r="P1048559" s="14"/>
      <c r="Q1048559" s="15"/>
      <c r="R1048559" s="15"/>
      <c r="S1048559" s="15"/>
      <c r="T1048559" s="15"/>
      <c r="U1048559" s="12"/>
      <c r="V1048559" s="12"/>
      <c r="W1048559" s="11"/>
      <c r="Y1048559" s="9"/>
    </row>
    <row r="1048560" s="1" customFormat="1" spans="1:25">
      <c r="A1048560" s="11"/>
      <c r="D1048560" s="9"/>
      <c r="E1048560" s="11"/>
      <c r="F1048560" s="11"/>
      <c r="H1048560" s="12"/>
      <c r="I1048560" s="12"/>
      <c r="J1048560" s="12"/>
      <c r="K1048560" s="12"/>
      <c r="L1048560" s="13"/>
      <c r="M1048560" s="13"/>
      <c r="N1048560" s="12"/>
      <c r="O1048560" s="12"/>
      <c r="P1048560" s="14"/>
      <c r="Q1048560" s="15"/>
      <c r="R1048560" s="15"/>
      <c r="S1048560" s="15"/>
      <c r="T1048560" s="15"/>
      <c r="U1048560" s="12"/>
      <c r="V1048560" s="12"/>
      <c r="W1048560" s="11"/>
      <c r="Y1048560" s="9"/>
    </row>
    <row r="1048561" s="1" customFormat="1" spans="1:25">
      <c r="A1048561" s="11"/>
      <c r="D1048561" s="9"/>
      <c r="E1048561" s="11"/>
      <c r="F1048561" s="11"/>
      <c r="H1048561" s="12"/>
      <c r="I1048561" s="12"/>
      <c r="J1048561" s="12"/>
      <c r="K1048561" s="12"/>
      <c r="L1048561" s="13"/>
      <c r="M1048561" s="13"/>
      <c r="N1048561" s="12"/>
      <c r="O1048561" s="12"/>
      <c r="P1048561" s="14"/>
      <c r="Q1048561" s="15"/>
      <c r="R1048561" s="15"/>
      <c r="S1048561" s="15"/>
      <c r="T1048561" s="15"/>
      <c r="U1048561" s="12"/>
      <c r="V1048561" s="12"/>
      <c r="W1048561" s="11"/>
      <c r="Y1048561" s="9"/>
    </row>
    <row r="1048562" s="1" customFormat="1" spans="1:25">
      <c r="A1048562" s="11"/>
      <c r="D1048562" s="9"/>
      <c r="E1048562" s="11"/>
      <c r="F1048562" s="11"/>
      <c r="H1048562" s="12"/>
      <c r="I1048562" s="12"/>
      <c r="J1048562" s="12"/>
      <c r="K1048562" s="12"/>
      <c r="L1048562" s="13"/>
      <c r="M1048562" s="13"/>
      <c r="N1048562" s="12"/>
      <c r="O1048562" s="12"/>
      <c r="P1048562" s="14"/>
      <c r="Q1048562" s="15"/>
      <c r="R1048562" s="15"/>
      <c r="S1048562" s="15"/>
      <c r="T1048562" s="15"/>
      <c r="U1048562" s="12"/>
      <c r="V1048562" s="12"/>
      <c r="W1048562" s="11"/>
      <c r="Y1048562" s="9"/>
    </row>
    <row r="1048563" s="1" customFormat="1" spans="1:25">
      <c r="A1048563" s="11"/>
      <c r="D1048563" s="9"/>
      <c r="E1048563" s="11"/>
      <c r="F1048563" s="11"/>
      <c r="H1048563" s="12"/>
      <c r="I1048563" s="12"/>
      <c r="J1048563" s="12"/>
      <c r="K1048563" s="12"/>
      <c r="L1048563" s="13"/>
      <c r="M1048563" s="13"/>
      <c r="N1048563" s="12"/>
      <c r="O1048563" s="12"/>
      <c r="P1048563" s="14"/>
      <c r="Q1048563" s="15"/>
      <c r="R1048563" s="15"/>
      <c r="S1048563" s="15"/>
      <c r="T1048563" s="15"/>
      <c r="U1048563" s="12"/>
      <c r="V1048563" s="12"/>
      <c r="W1048563" s="11"/>
      <c r="Y1048563" s="9"/>
    </row>
    <row r="1048564" s="1" customFormat="1" spans="1:25">
      <c r="A1048564" s="11"/>
      <c r="D1048564" s="9"/>
      <c r="E1048564" s="11"/>
      <c r="F1048564" s="11"/>
      <c r="H1048564" s="12"/>
      <c r="I1048564" s="12"/>
      <c r="J1048564" s="12"/>
      <c r="K1048564" s="12"/>
      <c r="L1048564" s="13"/>
      <c r="M1048564" s="13"/>
      <c r="N1048564" s="12"/>
      <c r="O1048564" s="12"/>
      <c r="P1048564" s="14"/>
      <c r="Q1048564" s="15"/>
      <c r="R1048564" s="15"/>
      <c r="S1048564" s="15"/>
      <c r="T1048564" s="15"/>
      <c r="U1048564" s="12"/>
      <c r="V1048564" s="12"/>
      <c r="W1048564" s="11"/>
      <c r="Y1048564" s="9"/>
    </row>
    <row r="1048565" s="1" customFormat="1" spans="1:25">
      <c r="A1048565" s="11"/>
      <c r="D1048565" s="9"/>
      <c r="E1048565" s="11"/>
      <c r="F1048565" s="11"/>
      <c r="H1048565" s="12"/>
      <c r="I1048565" s="12"/>
      <c r="J1048565" s="12"/>
      <c r="K1048565" s="12"/>
      <c r="L1048565" s="13"/>
      <c r="M1048565" s="13"/>
      <c r="N1048565" s="12"/>
      <c r="O1048565" s="12"/>
      <c r="P1048565" s="14"/>
      <c r="Q1048565" s="15"/>
      <c r="R1048565" s="15"/>
      <c r="S1048565" s="15"/>
      <c r="T1048565" s="15"/>
      <c r="U1048565" s="12"/>
      <c r="V1048565" s="12"/>
      <c r="W1048565" s="11"/>
      <c r="Y1048565" s="9"/>
    </row>
    <row r="1048566" s="1" customFormat="1" spans="1:25">
      <c r="A1048566" s="11"/>
      <c r="D1048566" s="9"/>
      <c r="E1048566" s="11"/>
      <c r="F1048566" s="11"/>
      <c r="H1048566" s="12"/>
      <c r="I1048566" s="12"/>
      <c r="J1048566" s="12"/>
      <c r="K1048566" s="12"/>
      <c r="L1048566" s="13"/>
      <c r="M1048566" s="13"/>
      <c r="N1048566" s="12"/>
      <c r="O1048566" s="12"/>
      <c r="P1048566" s="14"/>
      <c r="Q1048566" s="15"/>
      <c r="R1048566" s="15"/>
      <c r="S1048566" s="15"/>
      <c r="T1048566" s="15"/>
      <c r="U1048566" s="12"/>
      <c r="V1048566" s="12"/>
      <c r="W1048566" s="11"/>
      <c r="Y1048566" s="9"/>
    </row>
    <row r="1048567" s="1" customFormat="1" spans="1:25">
      <c r="A1048567" s="11"/>
      <c r="D1048567" s="9"/>
      <c r="E1048567" s="11"/>
      <c r="F1048567" s="11"/>
      <c r="H1048567" s="12"/>
      <c r="I1048567" s="12"/>
      <c r="J1048567" s="12"/>
      <c r="K1048567" s="12"/>
      <c r="L1048567" s="13"/>
      <c r="M1048567" s="13"/>
      <c r="N1048567" s="12"/>
      <c r="O1048567" s="12"/>
      <c r="P1048567" s="14"/>
      <c r="Q1048567" s="15"/>
      <c r="R1048567" s="15"/>
      <c r="S1048567" s="15"/>
      <c r="T1048567" s="15"/>
      <c r="U1048567" s="12"/>
      <c r="V1048567" s="12"/>
      <c r="W1048567" s="11"/>
      <c r="Y1048567" s="9"/>
    </row>
    <row r="1048568" s="1" customFormat="1" spans="1:25">
      <c r="A1048568" s="11"/>
      <c r="D1048568" s="9"/>
      <c r="E1048568" s="11"/>
      <c r="F1048568" s="11"/>
      <c r="H1048568" s="12"/>
      <c r="I1048568" s="12"/>
      <c r="J1048568" s="12"/>
      <c r="K1048568" s="12"/>
      <c r="L1048568" s="13"/>
      <c r="M1048568" s="13"/>
      <c r="N1048568" s="12"/>
      <c r="O1048568" s="12"/>
      <c r="P1048568" s="14"/>
      <c r="Q1048568" s="15"/>
      <c r="R1048568" s="15"/>
      <c r="S1048568" s="15"/>
      <c r="T1048568" s="15"/>
      <c r="U1048568" s="12"/>
      <c r="V1048568" s="12"/>
      <c r="W1048568" s="11"/>
      <c r="Y1048568" s="9"/>
    </row>
    <row r="1048569" s="1" customFormat="1" spans="1:25">
      <c r="A1048569" s="11"/>
      <c r="D1048569" s="9"/>
      <c r="E1048569" s="11"/>
      <c r="F1048569" s="11"/>
      <c r="H1048569" s="12"/>
      <c r="I1048569" s="12"/>
      <c r="J1048569" s="12"/>
      <c r="K1048569" s="12"/>
      <c r="L1048569" s="13"/>
      <c r="M1048569" s="13"/>
      <c r="N1048569" s="12"/>
      <c r="O1048569" s="12"/>
      <c r="P1048569" s="14"/>
      <c r="Q1048569" s="15"/>
      <c r="R1048569" s="15"/>
      <c r="S1048569" s="15"/>
      <c r="T1048569" s="15"/>
      <c r="U1048569" s="12"/>
      <c r="V1048569" s="12"/>
      <c r="W1048569" s="11"/>
      <c r="Y1048569" s="9"/>
    </row>
    <row r="1048570" s="1" customFormat="1" spans="1:25">
      <c r="A1048570" s="11"/>
      <c r="D1048570" s="9"/>
      <c r="E1048570" s="11"/>
      <c r="F1048570" s="11"/>
      <c r="H1048570" s="12"/>
      <c r="I1048570" s="12"/>
      <c r="J1048570" s="12"/>
      <c r="K1048570" s="12"/>
      <c r="L1048570" s="13"/>
      <c r="M1048570" s="13"/>
      <c r="N1048570" s="12"/>
      <c r="O1048570" s="12"/>
      <c r="P1048570" s="14"/>
      <c r="Q1048570" s="15"/>
      <c r="R1048570" s="15"/>
      <c r="S1048570" s="15"/>
      <c r="T1048570" s="15"/>
      <c r="U1048570" s="12"/>
      <c r="V1048570" s="12"/>
      <c r="W1048570" s="11"/>
      <c r="Y1048570" s="9"/>
    </row>
    <row r="1048571" s="1" customFormat="1" spans="1:25">
      <c r="A1048571" s="11"/>
      <c r="D1048571" s="9"/>
      <c r="E1048571" s="11"/>
      <c r="F1048571" s="11"/>
      <c r="H1048571" s="12"/>
      <c r="I1048571" s="12"/>
      <c r="J1048571" s="12"/>
      <c r="K1048571" s="12"/>
      <c r="L1048571" s="13"/>
      <c r="M1048571" s="13"/>
      <c r="N1048571" s="12"/>
      <c r="O1048571" s="12"/>
      <c r="P1048571" s="14"/>
      <c r="Q1048571" s="15"/>
      <c r="R1048571" s="15"/>
      <c r="S1048571" s="15"/>
      <c r="T1048571" s="15"/>
      <c r="U1048571" s="12"/>
      <c r="V1048571" s="12"/>
      <c r="W1048571" s="11"/>
      <c r="Y1048571" s="9"/>
    </row>
    <row r="1048572" s="1" customFormat="1" spans="1:25">
      <c r="A1048572" s="11"/>
      <c r="D1048572" s="9"/>
      <c r="E1048572" s="11"/>
      <c r="F1048572" s="11"/>
      <c r="H1048572" s="12"/>
      <c r="I1048572" s="12"/>
      <c r="J1048572" s="12"/>
      <c r="K1048572" s="12"/>
      <c r="L1048572" s="13"/>
      <c r="M1048572" s="13"/>
      <c r="N1048572" s="12"/>
      <c r="O1048572" s="12"/>
      <c r="P1048572" s="14"/>
      <c r="Q1048572" s="15"/>
      <c r="R1048572" s="15"/>
      <c r="S1048572" s="15"/>
      <c r="T1048572" s="15"/>
      <c r="U1048572" s="12"/>
      <c r="V1048572" s="12"/>
      <c r="W1048572" s="11"/>
      <c r="Y1048572" s="9"/>
    </row>
    <row r="1048573" s="1" customFormat="1" spans="1:25">
      <c r="A1048573" s="11"/>
      <c r="D1048573" s="9"/>
      <c r="E1048573" s="11"/>
      <c r="F1048573" s="11"/>
      <c r="H1048573" s="12"/>
      <c r="I1048573" s="12"/>
      <c r="J1048573" s="12"/>
      <c r="K1048573" s="12"/>
      <c r="L1048573" s="13"/>
      <c r="M1048573" s="13"/>
      <c r="N1048573" s="12"/>
      <c r="O1048573" s="12"/>
      <c r="P1048573" s="14"/>
      <c r="Q1048573" s="15"/>
      <c r="R1048573" s="15"/>
      <c r="S1048573" s="15"/>
      <c r="T1048573" s="15"/>
      <c r="U1048573" s="12"/>
      <c r="V1048573" s="12"/>
      <c r="W1048573" s="11"/>
      <c r="Y1048573" s="9"/>
    </row>
    <row r="1048574" s="1" customFormat="1" spans="1:25">
      <c r="A1048574" s="11"/>
      <c r="D1048574" s="9"/>
      <c r="E1048574" s="11"/>
      <c r="F1048574" s="11"/>
      <c r="H1048574" s="12"/>
      <c r="I1048574" s="12"/>
      <c r="J1048574" s="12"/>
      <c r="K1048574" s="12"/>
      <c r="L1048574" s="13"/>
      <c r="M1048574" s="13"/>
      <c r="N1048574" s="12"/>
      <c r="O1048574" s="12"/>
      <c r="P1048574" s="14"/>
      <c r="Q1048574" s="15"/>
      <c r="R1048574" s="15"/>
      <c r="S1048574" s="15"/>
      <c r="T1048574" s="15"/>
      <c r="U1048574" s="12"/>
      <c r="V1048574" s="12"/>
      <c r="W1048574" s="11"/>
      <c r="Y1048574" s="9"/>
    </row>
    <row r="1048575" s="1" customFormat="1" spans="1:25">
      <c r="A1048575" s="11"/>
      <c r="D1048575" s="9"/>
      <c r="E1048575" s="11"/>
      <c r="F1048575" s="11"/>
      <c r="H1048575" s="12"/>
      <c r="I1048575" s="12"/>
      <c r="J1048575" s="12"/>
      <c r="K1048575" s="12"/>
      <c r="L1048575" s="13"/>
      <c r="M1048575" s="13"/>
      <c r="N1048575" s="12"/>
      <c r="O1048575" s="12"/>
      <c r="P1048575" s="14"/>
      <c r="Q1048575" s="15"/>
      <c r="R1048575" s="15"/>
      <c r="S1048575" s="15"/>
      <c r="T1048575" s="15"/>
      <c r="U1048575" s="12"/>
      <c r="V1048575" s="12"/>
      <c r="W1048575" s="11"/>
      <c r="Y1048575" s="9"/>
    </row>
  </sheetData>
  <mergeCells count="25">
    <mergeCell ref="A1:B1"/>
    <mergeCell ref="A2:Y2"/>
    <mergeCell ref="B3:C3"/>
    <mergeCell ref="D3:E3"/>
    <mergeCell ref="L3:M3"/>
    <mergeCell ref="U3:X3"/>
    <mergeCell ref="H4:K4"/>
    <mergeCell ref="U4:X4"/>
    <mergeCell ref="I5:K5"/>
    <mergeCell ref="U5:W5"/>
    <mergeCell ref="A4:A6"/>
    <mergeCell ref="B4:B6"/>
    <mergeCell ref="C4:C6"/>
    <mergeCell ref="D4:D6"/>
    <mergeCell ref="G4:G5"/>
    <mergeCell ref="H5:H6"/>
    <mergeCell ref="L4:L6"/>
    <mergeCell ref="M4:M6"/>
    <mergeCell ref="N4:N6"/>
    <mergeCell ref="O4:O6"/>
    <mergeCell ref="P4:P6"/>
    <mergeCell ref="X5:X6"/>
    <mergeCell ref="Y4:Y6"/>
    <mergeCell ref="E4:F5"/>
    <mergeCell ref="Q4:T5"/>
  </mergeCells>
  <dataValidations count="4">
    <dataValidation type="list" allowBlank="1" showInputMessage="1" showErrorMessage="1" sqref="V7:W7 V8:W8 V9:W9 V10:W10 V11:W11 V12:W12 V13:W13 V14:W14 V15:W15 V16 W16 V19 W19 V20 W20 V21 W21 V22 W22 V23 W23 V24 W24 V25 W25 W26 W27 V32 W32 V33 W33 V34 W34 V35 W35 V36 W36 V17:V18 V26:V29 V30:V31 V37:V40 W17:W18 W28:W29 W30:W31 W37:W40 V3:W6 V1:W2 V1048558:W1048576 V41:W1048557">
      <formula1>"是,否"</formula1>
    </dataValidation>
    <dataValidation type="list" allowBlank="1" showInputMessage="1" showErrorMessage="1" sqref="U16 U19 U20 U21 U22 U23 U25 U32 U33 U34 U35 U36 U7:U15 U17:U18 U26:U29 U30:U31">
      <formula1>"新增入库,调整出库,调入年度计划,调出年度计划,调整项目预算,调整建设内容"</formula1>
    </dataValidation>
    <dataValidation type="list" allowBlank="1" showInputMessage="1" showErrorMessage="1" sqref="U1:U2 U3:U6 U37:U40 U41:U1048557 U1048558:U1048576">
      <formula1>"新增入库,调整出库,调入年度计划,调出年度计划,调整项目预算"</formula1>
    </dataValidation>
    <dataValidation type="list" allowBlank="1" showInputMessage="1" showErrorMessage="1" sqref="U24">
      <formula1>"新增入库,调整出库,调入年度计划,调出年度计划,调整项目预算,调入年度计划、调整预算"</formula1>
    </dataValidation>
  </dataValidations>
  <pageMargins left="0.314583333333333" right="0.354166666666667" top="0.432638888888889" bottom="0.393055555555556" header="0.275" footer="0.0784722222222222"/>
  <pageSetup paperSize="9" scale="21" fitToHeight="0" orientation="landscape" horizontalDpi="600"/>
  <headerFooter>
    <oddFooter>&amp;C&amp;16第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2022-03-23T04:13:00Z</dcterms:created>
  <dcterms:modified xsi:type="dcterms:W3CDTF">2026-07-16T01:04:11Z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7FEEADA3790F4EB0BB5E19C5A6AD5A7E_13</vt:lpwstr>
  </property>
  <property fmtid="{D5CDD505-2E9C-101B-9397-08002B2CF9AE}" pid="3" name="KSOProductBuildVer">
    <vt:lpwstr>2052-11.1.0.12763</vt:lpwstr>
  </property>
</Properties>
</file>