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98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1" hidden="1">Sheet2!$C$1</definedName>
    <definedName name="_xlnm.Print_Titles" localSheetId="0">Sheet1!$2:$2</definedName>
    <definedName name="_xlnm._FilterDatabase" localSheetId="0" hidden="1">Sheet1!#REF!</definedName>
    <definedName name="AJX63K">[1]Sheet2!$E$1:$E$2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<sst xmlns="http://schemas.openxmlformats.org/spreadsheetml/2006/main" count="116" uniqueCount="67">
  <si>
    <t>柳南区2025年第一季度就业见习生活补贴明细表</t>
  </si>
  <si>
    <t>单位序号</t>
  </si>
  <si>
    <t>见习基地单位</t>
  </si>
  <si>
    <t>见习生序号</t>
  </si>
  <si>
    <t>姓名</t>
  </si>
  <si>
    <t>见习对象</t>
  </si>
  <si>
    <t>学历</t>
  </si>
  <si>
    <t>协议期限</t>
  </si>
  <si>
    <t>补贴期限</t>
  </si>
  <si>
    <t>见习月数</t>
  </si>
  <si>
    <t>补贴金额
（元）</t>
  </si>
  <si>
    <t>广西柳州泰禾运输集团有限责任公司</t>
  </si>
  <si>
    <t>廖焕婷</t>
  </si>
  <si>
    <t>离校2年内未就业毕业生</t>
  </si>
  <si>
    <t>大学专科</t>
  </si>
  <si>
    <t>2024.03.01-2025.02.28</t>
  </si>
  <si>
    <t>2025.01.01-2025.02.28</t>
  </si>
  <si>
    <t>邹有奎</t>
  </si>
  <si>
    <t>大学本科</t>
  </si>
  <si>
    <t>2024.03.04-2025.03.03</t>
  </si>
  <si>
    <t>何紫琪</t>
  </si>
  <si>
    <t>2024.04.01-2025.03.31</t>
  </si>
  <si>
    <t>2025.01.01-2025.03.31</t>
  </si>
  <si>
    <t>荣宇俊</t>
  </si>
  <si>
    <t>2024.05.14-2025.05.13</t>
  </si>
  <si>
    <t>梁威坚</t>
  </si>
  <si>
    <t>2024.07.01-2025.06.30</t>
  </si>
  <si>
    <t>谭富健</t>
  </si>
  <si>
    <t>黄琼琼</t>
  </si>
  <si>
    <t>2024.08.09-2025.08.08</t>
  </si>
  <si>
    <t>2025.01.09-2025.04.08</t>
  </si>
  <si>
    <t>陆云燕</t>
  </si>
  <si>
    <t>2024.09.01-2025.08.31</t>
  </si>
  <si>
    <t>小计</t>
  </si>
  <si>
    <t>共8人</t>
  </si>
  <si>
    <t>陈冬柳</t>
  </si>
  <si>
    <t>毕业学年毕业生</t>
  </si>
  <si>
    <t>2023.12.18-2024.06.17</t>
  </si>
  <si>
    <t>2024.04.01-2024.06.17</t>
  </si>
  <si>
    <t>陶施宁</t>
  </si>
  <si>
    <t>2024.01.09-
2024.07.09</t>
  </si>
  <si>
    <t>2024.04.09-2024.07.08</t>
  </si>
  <si>
    <t>黄秋美</t>
  </si>
  <si>
    <t>2024.01.10-
2024.07.09</t>
  </si>
  <si>
    <t>2024.04.01-2024.06.30</t>
  </si>
  <si>
    <t>柳州华柳汽车销售服务有限公司</t>
  </si>
  <si>
    <t>龚东城</t>
  </si>
  <si>
    <t>2024.05.01-2025.4.30</t>
  </si>
  <si>
    <t>李年璐</t>
  </si>
  <si>
    <t>2025.01.06-2025.04.05</t>
  </si>
  <si>
    <t>2025.01.06-2025.03.31</t>
  </si>
  <si>
    <t>雷春丽</t>
  </si>
  <si>
    <t>高妍妍</t>
  </si>
  <si>
    <t>2025.03.01-2025.05.31</t>
  </si>
  <si>
    <t>2025.03.01-2025.03.31</t>
  </si>
  <si>
    <t>共4人</t>
  </si>
  <si>
    <t>广西安康检测科技有限公司</t>
  </si>
  <si>
    <t>劳丽梅</t>
  </si>
  <si>
    <t>2025.03.01-2025.11.26</t>
  </si>
  <si>
    <t>覃春柳</t>
  </si>
  <si>
    <t>共2人</t>
  </si>
  <si>
    <t>柳州万达广场商业物业管理有限公司柳南分公司</t>
  </si>
  <si>
    <t>聂心怡</t>
  </si>
  <si>
    <t>2025.01.24-2025.04.23</t>
  </si>
  <si>
    <t>共1人</t>
  </si>
  <si>
    <t>合计</t>
  </si>
  <si>
    <t>共15人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</si>
</sst>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62">
    <font>
      <sz val="11"/>
      <color theme="1"/>
      <name val="Tahoma"/>
      <charset val="134"/>
    </font>
    <font>
      <sz val="11"/>
      <color theme="1"/>
      <name val="宋体"/>
      <charset val="134"/>
    </font>
    <font>
      <b/>
      <sz val="11"/>
      <color theme="1"/>
      <name val="Tahoma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Tahoma"/>
      <charset val="134"/>
    </font>
    <font>
      <b/>
      <sz val="18"/>
      <color indexed="56"/>
      <name val="宋体"/>
      <charset val="134"/>
    </font>
    <font>
      <b/>
      <sz val="11"/>
      <color indexed="56"/>
      <name val="Tahoma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indexed="20"/>
      <name val="Tahoma"/>
      <charset val="134"/>
    </font>
    <font>
      <sz val="11"/>
      <color indexed="9"/>
      <name val="Tahoma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9"/>
      <name val="宋体"/>
      <charset val="134"/>
    </font>
    <font>
      <b/>
      <sz val="15"/>
      <color indexed="56"/>
      <name val="Tahoma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62"/>
      <name val="Tahoma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sz val="11"/>
      <color indexed="52"/>
      <name val="宋体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Tahoma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52"/>
      <name val="Tahoma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Tahoma"/>
      <charset val="134"/>
    </font>
    <font>
      <sz val="11"/>
      <color indexed="52"/>
      <name val="Tahoma"/>
      <charset val="134"/>
    </font>
    <font>
      <b/>
      <sz val="11"/>
      <color indexed="63"/>
      <name val="Tahoma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0">
      <alignment horizontal="center" vertical="center"/>
    </xf>
    <xf numFmtId="0" fontId="31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42" fillId="46" borderId="22" applyNumberFormat="0" applyAlignment="0" applyProtection="0">
      <alignment vertical="center"/>
    </xf>
    <xf numFmtId="0" fontId="43" fillId="46" borderId="22" applyNumberFormat="0" applyAlignment="0" applyProtection="0">
      <alignment vertical="center"/>
    </xf>
    <xf numFmtId="0" fontId="33" fillId="0" borderId="0"/>
    <xf numFmtId="0" fontId="36" fillId="49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50" borderId="24" applyNumberFormat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5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0" fillId="52" borderId="26" applyNumberFormat="0" applyFont="0" applyAlignment="0" applyProtection="0">
      <alignment vertical="center"/>
    </xf>
    <xf numFmtId="0" fontId="50" fillId="53" borderId="2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5" fillId="53" borderId="22" applyNumberFormat="0" applyAlignment="0" applyProtection="0">
      <alignment vertical="center"/>
    </xf>
    <xf numFmtId="0" fontId="56" fillId="53" borderId="22" applyNumberFormat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8" fillId="50" borderId="24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61" fillId="53" borderId="27" applyNumberFormat="0" applyAlignment="0" applyProtection="0">
      <alignment vertical="center"/>
    </xf>
    <xf numFmtId="0" fontId="33" fillId="52" borderId="26" applyNumberFormat="0" applyFont="0" applyAlignment="0" applyProtection="0">
      <alignment vertical="center"/>
    </xf>
    <xf numFmtId="0" fontId="39" fillId="52" borderId="26" applyNumberFormat="0" applyFont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10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101" applyNumberFormat="1" applyFont="1" applyBorder="1" applyAlignment="1">
      <alignment horizontal="center" vertical="center" wrapText="1"/>
    </xf>
    <xf numFmtId="43" fontId="5" fillId="0" borderId="1" xfId="1" applyNumberFormat="1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</cellXfs>
  <cellStyles count="12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 5 2 9" xfId="49"/>
    <cellStyle name="标题 2 2 3 2" xfId="50"/>
    <cellStyle name="标题 5 6" xfId="51"/>
    <cellStyle name="标题 4 2 3 2" xfId="52"/>
    <cellStyle name="20% - 强调文字颜色 4 2 6 3" xfId="53"/>
    <cellStyle name="60% - 强调文字颜色 4 2 2 2" xfId="54"/>
    <cellStyle name="标题 2 2 6 2" xfId="55"/>
    <cellStyle name="60% - 强调文字颜色 2 2 2" xfId="56"/>
    <cellStyle name="强调文字颜色 3 2 6 3" xfId="57"/>
    <cellStyle name="常规 13 5" xfId="58"/>
    <cellStyle name="40% - 强调文字颜色 4 2" xfId="59"/>
    <cellStyle name="60% - 强调文字颜色 6 2 6 3" xfId="60"/>
    <cellStyle name="差 2 3 2" xfId="61"/>
    <cellStyle name="20% - 强调文字颜色 1 2 6 3" xfId="62"/>
    <cellStyle name="60% - 强调文字颜色 3 2 3 2" xfId="63"/>
    <cellStyle name="60% - 强调文字颜色 5 2 2 2" xfId="64"/>
    <cellStyle name="标题 3 2 6 2" xfId="65"/>
    <cellStyle name="20% - 强调文字颜色 1 2" xfId="66"/>
    <cellStyle name="20% - 强调文字颜色 2 2 2" xfId="67"/>
    <cellStyle name="40% - 强调文字颜色 2 2" xfId="68"/>
    <cellStyle name="40% - 强调文字颜色 2 2 2" xfId="69"/>
    <cellStyle name="标题 4 2 6 2" xfId="70"/>
    <cellStyle name="20% - 强调文字颜色 2 2 3 2" xfId="71"/>
    <cellStyle name="40% - 强调文字颜色 1 2 3 2" xfId="72"/>
    <cellStyle name="40% - 强调文字颜色 5 2 3" xfId="73"/>
    <cellStyle name="20% - 强调文字颜色 3 2" xfId="74"/>
    <cellStyle name="20% - 强调文字颜色 3 2 2" xfId="75"/>
    <cellStyle name="标题 1 2 4" xfId="76"/>
    <cellStyle name="常规 2 20 3" xfId="77"/>
    <cellStyle name="60% - 强调文字颜色 1 2 4" xfId="78"/>
    <cellStyle name="20% - 强调文字颜色 5 2" xfId="79"/>
    <cellStyle name="20% - 强调文字颜色 5 2 2" xfId="80"/>
    <cellStyle name="20% - 强调文字颜色 6 2" xfId="81"/>
    <cellStyle name="20% - 强调文字颜色 6 2 2" xfId="82"/>
    <cellStyle name="40% - 强调文字颜色 3 2" xfId="83"/>
    <cellStyle name="40% - 强调文字颜色 3 2 2" xfId="84"/>
    <cellStyle name="40% - 强调文字颜色 6 2" xfId="85"/>
    <cellStyle name="40% - 强调文字颜色 6 2 2" xfId="86"/>
    <cellStyle name="60% - 强调文字颜色 1 2" xfId="87"/>
    <cellStyle name="60% - 强调文字颜色 2 2" xfId="88"/>
    <cellStyle name="60% - 强调文字颜色 3 2 4" xfId="89"/>
    <cellStyle name="60% - 强调文字颜色 4 2" xfId="90"/>
    <cellStyle name="60% - 强调文字颜色 5 2" xfId="91"/>
    <cellStyle name="60% - 强调文字颜色 6 2" xfId="92"/>
    <cellStyle name="标题 1 2" xfId="93"/>
    <cellStyle name="标题 3 2" xfId="94"/>
    <cellStyle name="差 2 2" xfId="95"/>
    <cellStyle name="强调文字颜色 6 2 6 3" xfId="96"/>
    <cellStyle name="强调文字颜色 2 2 4" xfId="97"/>
    <cellStyle name="千位分隔 2" xfId="98"/>
    <cellStyle name="输入 2 2" xfId="99"/>
    <cellStyle name="输入 2" xfId="100"/>
    <cellStyle name="常规 3 3 2" xfId="101"/>
    <cellStyle name="强调文字颜色 2 2" xfId="102"/>
    <cellStyle name="强调文字颜色 3 2" xfId="103"/>
    <cellStyle name="强调文字颜色 6 2" xfId="104"/>
    <cellStyle name="汇总 2" xfId="105"/>
    <cellStyle name="检查单元格 2" xfId="106"/>
    <cellStyle name="链接单元格 2 5" xfId="107"/>
    <cellStyle name="好 2" xfId="108"/>
    <cellStyle name="适中 2 3 2" xfId="109"/>
    <cellStyle name="警告文本 2 4" xfId="110"/>
    <cellStyle name="注释 2 4" xfId="111"/>
    <cellStyle name="输出 2 5" xfId="112"/>
    <cellStyle name="解释性文本 2 4" xfId="113"/>
    <cellStyle name="强调文字颜色 1 2 5" xfId="114"/>
    <cellStyle name="警告文本 2 3 2" xfId="115"/>
    <cellStyle name="适中 2 3" xfId="116"/>
    <cellStyle name="汇总 2 5" xfId="117"/>
    <cellStyle name="计算 2 2 2" xfId="118"/>
    <cellStyle name="计算 2 3 2" xfId="119"/>
    <cellStyle name="好 2 2" xfId="120"/>
    <cellStyle name="检查单元格 2 2" xfId="121"/>
    <cellStyle name="解释性文本 2" xfId="122"/>
    <cellStyle name="链接单元格 2" xfId="123"/>
    <cellStyle name="强调文字颜色 1 2" xfId="124"/>
    <cellStyle name="输出 2" xfId="125"/>
    <cellStyle name="注释 2" xfId="126"/>
    <cellStyle name="注释 2 2" xfId="12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661\4&#26376;&#22522;&#26412;&#29983;&#27963;&#34917;&#21161;&#21457;&#25918;&#30331;&#35760;&#34920;&#65288;1500&#20803;_&#26376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tabSelected="1" zoomScale="120" zoomScaleNormal="120" workbookViewId="0">
      <pane ySplit="2" topLeftCell="A17" activePane="bottomLeft" state="frozen"/>
      <selection/>
      <selection pane="bottomLeft" activeCell="E2" sqref="E$1:E$1048576"/>
    </sheetView>
  </sheetViews>
  <sheetFormatPr defaultColWidth="9" defaultRowHeight="28.35" customHeight="1"/>
  <cols>
    <col min="1" max="1" width="4.4" style="3" customWidth="1"/>
    <col min="2" max="2" width="15.1" style="3" customWidth="1"/>
    <col min="3" max="3" width="6.98333333333333" style="3" customWidth="1"/>
    <col min="4" max="4" width="8.11666666666667" style="3" customWidth="1"/>
    <col min="5" max="5" width="13.0166666666667" style="3" customWidth="1"/>
    <col min="6" max="6" width="12.8166666666667" style="3" customWidth="1"/>
    <col min="7" max="7" width="13.225" style="3" customWidth="1"/>
    <col min="8" max="8" width="15.825" style="3" customWidth="1"/>
    <col min="9" max="9" width="7.70833333333333" style="3" customWidth="1"/>
    <col min="10" max="10" width="14.8916666666667" style="3" customWidth="1"/>
  </cols>
  <sheetData>
    <row r="1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36.7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24" t="s">
        <v>9</v>
      </c>
      <c r="J2" s="25" t="s">
        <v>10</v>
      </c>
    </row>
    <row r="3" customHeight="1" spans="1:10">
      <c r="A3" s="7">
        <v>1</v>
      </c>
      <c r="B3" s="8" t="s">
        <v>11</v>
      </c>
      <c r="C3" s="9">
        <v>1</v>
      </c>
      <c r="D3" s="10" t="s">
        <v>12</v>
      </c>
      <c r="E3" s="10" t="s">
        <v>13</v>
      </c>
      <c r="F3" s="10" t="s">
        <v>14</v>
      </c>
      <c r="G3" s="11" t="s">
        <v>15</v>
      </c>
      <c r="H3" s="10" t="s">
        <v>16</v>
      </c>
      <c r="I3" s="26">
        <v>2</v>
      </c>
      <c r="J3" s="27">
        <f t="shared" ref="J3:J10" si="0">SUM(1500*I3)</f>
        <v>3000</v>
      </c>
    </row>
    <row r="4" customHeight="1" spans="1:10">
      <c r="A4" s="7"/>
      <c r="B4" s="12"/>
      <c r="C4" s="10">
        <v>2</v>
      </c>
      <c r="D4" s="10" t="s">
        <v>17</v>
      </c>
      <c r="E4" s="10" t="s">
        <v>13</v>
      </c>
      <c r="F4" s="10" t="s">
        <v>18</v>
      </c>
      <c r="G4" s="11" t="s">
        <v>19</v>
      </c>
      <c r="H4" s="10" t="s">
        <v>16</v>
      </c>
      <c r="I4" s="26">
        <v>2</v>
      </c>
      <c r="J4" s="27">
        <f t="shared" si="0"/>
        <v>3000</v>
      </c>
    </row>
    <row r="5" customHeight="1" spans="1:10">
      <c r="A5" s="7"/>
      <c r="B5" s="12"/>
      <c r="C5" s="9">
        <v>3</v>
      </c>
      <c r="D5" s="10" t="s">
        <v>20</v>
      </c>
      <c r="E5" s="10" t="s">
        <v>13</v>
      </c>
      <c r="F5" s="10" t="s">
        <v>18</v>
      </c>
      <c r="G5" s="11" t="s">
        <v>21</v>
      </c>
      <c r="H5" s="10" t="s">
        <v>22</v>
      </c>
      <c r="I5" s="26">
        <v>3</v>
      </c>
      <c r="J5" s="27">
        <f t="shared" si="0"/>
        <v>4500</v>
      </c>
    </row>
    <row r="6" customHeight="1" spans="1:10">
      <c r="A6" s="7"/>
      <c r="B6" s="12"/>
      <c r="C6" s="10">
        <v>4</v>
      </c>
      <c r="D6" s="10" t="s">
        <v>23</v>
      </c>
      <c r="E6" s="10" t="s">
        <v>13</v>
      </c>
      <c r="F6" s="10" t="s">
        <v>18</v>
      </c>
      <c r="G6" s="11" t="s">
        <v>24</v>
      </c>
      <c r="H6" s="10" t="s">
        <v>22</v>
      </c>
      <c r="I6" s="26">
        <v>3</v>
      </c>
      <c r="J6" s="27">
        <f t="shared" si="0"/>
        <v>4500</v>
      </c>
    </row>
    <row r="7" customHeight="1" spans="1:10">
      <c r="A7" s="7"/>
      <c r="B7" s="12"/>
      <c r="C7" s="9">
        <v>5</v>
      </c>
      <c r="D7" s="10" t="s">
        <v>25</v>
      </c>
      <c r="E7" s="10" t="s">
        <v>13</v>
      </c>
      <c r="F7" s="10" t="s">
        <v>18</v>
      </c>
      <c r="G7" s="11" t="s">
        <v>26</v>
      </c>
      <c r="H7" s="10" t="s">
        <v>22</v>
      </c>
      <c r="I7" s="26">
        <v>3</v>
      </c>
      <c r="J7" s="27">
        <f t="shared" si="0"/>
        <v>4500</v>
      </c>
    </row>
    <row r="8" customHeight="1" spans="1:10">
      <c r="A8" s="7"/>
      <c r="B8" s="12"/>
      <c r="C8" s="10">
        <v>6</v>
      </c>
      <c r="D8" s="10" t="s">
        <v>27</v>
      </c>
      <c r="E8" s="10" t="s">
        <v>13</v>
      </c>
      <c r="F8" s="10" t="s">
        <v>18</v>
      </c>
      <c r="G8" s="11" t="s">
        <v>26</v>
      </c>
      <c r="H8" s="10" t="s">
        <v>22</v>
      </c>
      <c r="I8" s="26">
        <v>3</v>
      </c>
      <c r="J8" s="27">
        <f t="shared" si="0"/>
        <v>4500</v>
      </c>
    </row>
    <row r="9" customHeight="1" spans="1:10">
      <c r="A9" s="7"/>
      <c r="B9" s="12"/>
      <c r="C9" s="9">
        <v>7</v>
      </c>
      <c r="D9" s="10" t="s">
        <v>28</v>
      </c>
      <c r="E9" s="10" t="s">
        <v>13</v>
      </c>
      <c r="F9" s="10" t="s">
        <v>18</v>
      </c>
      <c r="G9" s="11" t="s">
        <v>29</v>
      </c>
      <c r="H9" s="10" t="s">
        <v>30</v>
      </c>
      <c r="I9" s="26">
        <v>3</v>
      </c>
      <c r="J9" s="27">
        <f t="shared" si="0"/>
        <v>4500</v>
      </c>
    </row>
    <row r="10" customHeight="1" spans="1:10">
      <c r="A10" s="13"/>
      <c r="B10" s="14"/>
      <c r="C10" s="10">
        <v>8</v>
      </c>
      <c r="D10" s="10" t="s">
        <v>31</v>
      </c>
      <c r="E10" s="10" t="s">
        <v>13</v>
      </c>
      <c r="F10" s="10" t="s">
        <v>14</v>
      </c>
      <c r="G10" s="11" t="s">
        <v>32</v>
      </c>
      <c r="H10" s="10" t="s">
        <v>22</v>
      </c>
      <c r="I10" s="26">
        <v>3</v>
      </c>
      <c r="J10" s="27">
        <f t="shared" si="0"/>
        <v>4500</v>
      </c>
    </row>
    <row r="11" customHeight="1" spans="1:10">
      <c r="A11" s="15" t="s">
        <v>33</v>
      </c>
      <c r="B11" s="16"/>
      <c r="C11" s="17" t="s">
        <v>34</v>
      </c>
      <c r="D11" s="18"/>
      <c r="E11" s="18"/>
      <c r="F11" s="18"/>
      <c r="G11" s="18"/>
      <c r="H11" s="18"/>
      <c r="I11" s="26"/>
      <c r="J11" s="28">
        <f>SUM(J3:J10)</f>
        <v>33000</v>
      </c>
    </row>
    <row r="12" ht="31" hidden="1" customHeight="1" spans="1:10">
      <c r="A12" s="19"/>
      <c r="B12" s="20"/>
      <c r="C12" s="10">
        <v>2</v>
      </c>
      <c r="D12" s="10" t="s">
        <v>35</v>
      </c>
      <c r="E12" s="10" t="s">
        <v>36</v>
      </c>
      <c r="F12" s="10" t="s">
        <v>18</v>
      </c>
      <c r="G12" s="10" t="s">
        <v>37</v>
      </c>
      <c r="H12" s="10" t="s">
        <v>38</v>
      </c>
      <c r="I12" s="10">
        <v>2.5</v>
      </c>
      <c r="J12" s="27">
        <f>SUM(1500*I12)</f>
        <v>3750</v>
      </c>
    </row>
    <row r="13" ht="31" hidden="1" customHeight="1" spans="1:10">
      <c r="A13" s="19"/>
      <c r="B13" s="20"/>
      <c r="C13" s="10">
        <v>3</v>
      </c>
      <c r="D13" s="10" t="s">
        <v>39</v>
      </c>
      <c r="E13" s="10" t="s">
        <v>36</v>
      </c>
      <c r="F13" s="10" t="s">
        <v>14</v>
      </c>
      <c r="G13" s="10" t="s">
        <v>40</v>
      </c>
      <c r="H13" s="10" t="s">
        <v>41</v>
      </c>
      <c r="I13" s="10">
        <v>3</v>
      </c>
      <c r="J13" s="27">
        <f>SUM(1500*I13)</f>
        <v>4500</v>
      </c>
    </row>
    <row r="14" ht="31" hidden="1" customHeight="1" spans="1:10">
      <c r="A14" s="19"/>
      <c r="B14" s="20"/>
      <c r="C14" s="10">
        <v>4</v>
      </c>
      <c r="D14" s="10" t="s">
        <v>42</v>
      </c>
      <c r="E14" s="10" t="s">
        <v>36</v>
      </c>
      <c r="F14" s="10" t="s">
        <v>14</v>
      </c>
      <c r="G14" s="10" t="s">
        <v>43</v>
      </c>
      <c r="H14" s="10" t="s">
        <v>44</v>
      </c>
      <c r="I14" s="10">
        <v>2.5</v>
      </c>
      <c r="J14" s="27">
        <f>SUM(1500*I14)</f>
        <v>3750</v>
      </c>
    </row>
    <row r="15" customHeight="1" spans="1:10">
      <c r="A15" s="12">
        <v>2</v>
      </c>
      <c r="B15" s="12" t="s">
        <v>45</v>
      </c>
      <c r="C15" s="10">
        <v>1</v>
      </c>
      <c r="D15" s="10" t="s">
        <v>46</v>
      </c>
      <c r="E15" s="10" t="s">
        <v>13</v>
      </c>
      <c r="F15" s="10" t="s">
        <v>14</v>
      </c>
      <c r="G15" s="10" t="s">
        <v>47</v>
      </c>
      <c r="H15" s="10" t="s">
        <v>22</v>
      </c>
      <c r="I15" s="10">
        <v>3</v>
      </c>
      <c r="J15" s="27">
        <f>SUM(1500*I15)</f>
        <v>4500</v>
      </c>
    </row>
    <row r="16" customHeight="1" spans="1:10">
      <c r="A16" s="12"/>
      <c r="B16" s="12"/>
      <c r="C16" s="10">
        <v>2</v>
      </c>
      <c r="D16" s="10" t="s">
        <v>48</v>
      </c>
      <c r="E16" s="10" t="s">
        <v>13</v>
      </c>
      <c r="F16" s="10" t="s">
        <v>18</v>
      </c>
      <c r="G16" s="10" t="s">
        <v>49</v>
      </c>
      <c r="H16" s="10" t="s">
        <v>50</v>
      </c>
      <c r="I16" s="26">
        <v>2.5</v>
      </c>
      <c r="J16" s="27">
        <v>3750</v>
      </c>
    </row>
    <row r="17" customHeight="1" spans="1:10">
      <c r="A17" s="12"/>
      <c r="B17" s="12"/>
      <c r="C17" s="10">
        <v>3</v>
      </c>
      <c r="D17" s="10" t="s">
        <v>51</v>
      </c>
      <c r="E17" s="10" t="s">
        <v>13</v>
      </c>
      <c r="F17" s="10" t="s">
        <v>14</v>
      </c>
      <c r="G17" s="10" t="s">
        <v>49</v>
      </c>
      <c r="H17" s="10" t="s">
        <v>50</v>
      </c>
      <c r="I17" s="26">
        <v>2.5</v>
      </c>
      <c r="J17" s="27">
        <v>3750</v>
      </c>
    </row>
    <row r="18" customHeight="1" spans="1:10">
      <c r="A18" s="14"/>
      <c r="B18" s="14"/>
      <c r="C18" s="10">
        <v>4</v>
      </c>
      <c r="D18" s="10" t="s">
        <v>52</v>
      </c>
      <c r="E18" s="10" t="s">
        <v>13</v>
      </c>
      <c r="F18" s="10" t="s">
        <v>18</v>
      </c>
      <c r="G18" s="10" t="s">
        <v>53</v>
      </c>
      <c r="H18" s="10" t="s">
        <v>54</v>
      </c>
      <c r="I18" s="26">
        <v>1</v>
      </c>
      <c r="J18" s="27">
        <v>1500</v>
      </c>
    </row>
    <row r="19" customHeight="1" spans="1:10">
      <c r="A19" s="21" t="s">
        <v>33</v>
      </c>
      <c r="B19" s="21"/>
      <c r="C19" s="17" t="s">
        <v>55</v>
      </c>
      <c r="D19" s="18"/>
      <c r="E19" s="18"/>
      <c r="F19" s="18"/>
      <c r="G19" s="18"/>
      <c r="H19" s="18"/>
      <c r="I19" s="26"/>
      <c r="J19" s="27">
        <f>SUM(J15:J18)</f>
        <v>13500</v>
      </c>
    </row>
    <row r="20" customHeight="1" spans="1:10">
      <c r="A20" s="8">
        <v>3</v>
      </c>
      <c r="B20" s="8" t="s">
        <v>56</v>
      </c>
      <c r="C20" s="10">
        <v>1</v>
      </c>
      <c r="D20" s="10" t="s">
        <v>57</v>
      </c>
      <c r="E20" s="10" t="s">
        <v>13</v>
      </c>
      <c r="F20" s="10" t="s">
        <v>18</v>
      </c>
      <c r="G20" s="10" t="s">
        <v>58</v>
      </c>
      <c r="H20" s="10" t="s">
        <v>54</v>
      </c>
      <c r="I20" s="10">
        <v>1</v>
      </c>
      <c r="J20" s="27">
        <f>SUM(1500*I20)</f>
        <v>1500</v>
      </c>
    </row>
    <row r="21" customHeight="1" spans="1:10">
      <c r="A21" s="14"/>
      <c r="B21" s="14"/>
      <c r="C21" s="17">
        <v>2</v>
      </c>
      <c r="D21" s="10" t="s">
        <v>59</v>
      </c>
      <c r="E21" s="10" t="s">
        <v>13</v>
      </c>
      <c r="F21" s="10" t="s">
        <v>18</v>
      </c>
      <c r="G21" s="10" t="s">
        <v>58</v>
      </c>
      <c r="H21" s="10" t="s">
        <v>54</v>
      </c>
      <c r="I21" s="26">
        <v>1</v>
      </c>
      <c r="J21" s="27">
        <v>1500</v>
      </c>
    </row>
    <row r="22" customHeight="1" spans="1:10">
      <c r="A22" s="21" t="s">
        <v>33</v>
      </c>
      <c r="B22" s="21"/>
      <c r="C22" s="17" t="s">
        <v>60</v>
      </c>
      <c r="D22" s="18"/>
      <c r="E22" s="18"/>
      <c r="F22" s="18"/>
      <c r="G22" s="18"/>
      <c r="H22" s="18"/>
      <c r="I22" s="26"/>
      <c r="J22" s="28">
        <v>3000</v>
      </c>
    </row>
    <row r="23" ht="41" customHeight="1" spans="1:10">
      <c r="A23" s="8">
        <v>4</v>
      </c>
      <c r="B23" s="8" t="s">
        <v>61</v>
      </c>
      <c r="C23" s="10">
        <v>1</v>
      </c>
      <c r="D23" s="10" t="s">
        <v>62</v>
      </c>
      <c r="E23" s="10" t="s">
        <v>13</v>
      </c>
      <c r="F23" s="10" t="s">
        <v>18</v>
      </c>
      <c r="G23" s="10" t="s">
        <v>63</v>
      </c>
      <c r="H23" s="10" t="s">
        <v>54</v>
      </c>
      <c r="I23" s="10">
        <v>1</v>
      </c>
      <c r="J23" s="27">
        <v>1500</v>
      </c>
    </row>
    <row r="24" customHeight="1" spans="1:10">
      <c r="A24" s="21" t="s">
        <v>33</v>
      </c>
      <c r="B24" s="21"/>
      <c r="C24" s="15" t="s">
        <v>64</v>
      </c>
      <c r="D24" s="22"/>
      <c r="E24" s="22"/>
      <c r="F24" s="22"/>
      <c r="G24" s="22"/>
      <c r="H24" s="22"/>
      <c r="I24" s="16"/>
      <c r="J24" s="28">
        <f>SUM(J23:J23)</f>
        <v>1500</v>
      </c>
    </row>
    <row r="25" customHeight="1" spans="1:10">
      <c r="A25" s="21" t="s">
        <v>65</v>
      </c>
      <c r="B25" s="21"/>
      <c r="C25" s="21" t="s">
        <v>66</v>
      </c>
      <c r="D25" s="23"/>
      <c r="E25" s="23"/>
      <c r="F25" s="21"/>
      <c r="G25" s="23"/>
      <c r="H25" s="23"/>
      <c r="I25" s="21"/>
      <c r="J25" s="28">
        <v>51000</v>
      </c>
    </row>
  </sheetData>
  <mergeCells count="17">
    <mergeCell ref="A1:J1"/>
    <mergeCell ref="A11:B11"/>
    <mergeCell ref="C11:I11"/>
    <mergeCell ref="A19:B19"/>
    <mergeCell ref="C19:I19"/>
    <mergeCell ref="A22:B22"/>
    <mergeCell ref="C22:I22"/>
    <mergeCell ref="A24:B24"/>
    <mergeCell ref="C24:I24"/>
    <mergeCell ref="A25:B25"/>
    <mergeCell ref="C25:I25"/>
    <mergeCell ref="A3:A10"/>
    <mergeCell ref="A15:A18"/>
    <mergeCell ref="A20:A21"/>
    <mergeCell ref="B3:B10"/>
    <mergeCell ref="B15:B18"/>
    <mergeCell ref="B20:B21"/>
  </mergeCells>
  <printOptions horizontalCentered="1"/>
  <pageMargins left="0.984027777777778" right="0.393055555555556" top="0.629861111111111" bottom="0.484027777777778" header="0.275" footer="0.149305555555556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"/>
  <sheetViews>
    <sheetView workbookViewId="0">
      <selection activeCell="E6" sqref="E6"/>
    </sheetView>
  </sheetViews>
  <sheetFormatPr defaultColWidth="9" defaultRowHeight="14.25" outlineLevelCol="2"/>
  <cols>
    <col min="1" max="1" width="3.875" customWidth="1"/>
    <col min="2" max="2" width="4.25" customWidth="1"/>
    <col min="8" max="8" width="12.25" customWidth="1"/>
    <col min="9" max="9" width="13.5" customWidth="1"/>
    <col min="11" max="11" width="12.25" customWidth="1"/>
  </cols>
  <sheetData>
    <row r="1" spans="3:3">
      <c r="C1" s="1" t="s">
        <v>4</v>
      </c>
    </row>
  </sheetData>
  <autoFilter xmlns:etc="http://www.wps.cn/officeDocument/2017/etCustomData" ref="C1" etc:filterBottomFollowUsedRange="0">
    <extLst/>
  </autoFilter>
  <pageMargins left="1.77152777777778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466" sqref="B1466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人社局</cp:lastModifiedBy>
  <dcterms:created xsi:type="dcterms:W3CDTF">2008-09-11T17:22:00Z</dcterms:created>
  <cp:lastPrinted>2020-11-26T08:11:00Z</cp:lastPrinted>
  <dcterms:modified xsi:type="dcterms:W3CDTF">2025-07-25T02:38:42Z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92B3EFF589BA46788D6374AD3FB7B21F</vt:lpwstr>
  </property>
</Properties>
</file>