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<sst xmlns="http://schemas.openxmlformats.org/spreadsheetml/2006/main" count="106" uniqueCount="65">
  <si>
    <t>柳南区乡村公益性岗位人员2023年2月岗位补贴发放名单</t>
  </si>
  <si>
    <t>序号</t>
  </si>
  <si>
    <t>乡镇及行政村名称</t>
  </si>
  <si>
    <t>岗位类别</t>
  </si>
  <si>
    <t>姓名</t>
  </si>
  <si>
    <t>性别</t>
  </si>
  <si>
    <t>市级补贴
(1810元/月)</t>
  </si>
  <si>
    <t>意外险补贴(元)</t>
  </si>
  <si>
    <t>合计</t>
  </si>
  <si>
    <t>上岗时间</t>
  </si>
  <si>
    <t>备注</t>
  </si>
  <si>
    <t>太阳村镇山湾村</t>
  </si>
  <si>
    <t>村务协理员</t>
  </si>
  <si>
    <t>陈满霜</t>
  </si>
  <si>
    <t>女</t>
  </si>
  <si>
    <t>2020年3月1日</t>
  </si>
  <si>
    <t>太阳村镇老房村</t>
  </si>
  <si>
    <t>李燕琼</t>
  </si>
  <si>
    <t>2020年1月23日</t>
  </si>
  <si>
    <t>太阳村镇百乐村</t>
  </si>
  <si>
    <t>韦春飞</t>
  </si>
  <si>
    <t>2021年11月25日</t>
  </si>
  <si>
    <t>太阳村镇桐村村</t>
  </si>
  <si>
    <t>乡村公益岗</t>
  </si>
  <si>
    <t>廖淑桂</t>
  </si>
  <si>
    <t>洛满镇北林村</t>
  </si>
  <si>
    <t>周柳月</t>
  </si>
  <si>
    <t>洛满镇顶建村</t>
  </si>
  <si>
    <t>吕俊</t>
  </si>
  <si>
    <t>洛满镇福塘村</t>
  </si>
  <si>
    <t>计英</t>
  </si>
  <si>
    <t>流山镇流山村</t>
  </si>
  <si>
    <t>韦洪佳</t>
  </si>
  <si>
    <t>男</t>
  </si>
  <si>
    <t>流山镇正兰村</t>
  </si>
  <si>
    <t>蓝良孝</t>
  </si>
  <si>
    <t>流山镇流塘村</t>
  </si>
  <si>
    <t>韦东美</t>
  </si>
  <si>
    <t>2022年2月23日</t>
  </si>
  <si>
    <t>洛满镇凤阳村</t>
  </si>
  <si>
    <t>覃莹莹</t>
  </si>
  <si>
    <t>2022年4月22日</t>
  </si>
  <si>
    <t>太阳村镇四合村委</t>
  </si>
  <si>
    <t>徐永化</t>
  </si>
  <si>
    <t>2022年3月23日</t>
  </si>
  <si>
    <t>社保协理员</t>
  </si>
  <si>
    <t>覃仁甲</t>
  </si>
  <si>
    <t>2022年6月1日</t>
  </si>
  <si>
    <t>流山镇新艾村</t>
  </si>
  <si>
    <t>韦刘强</t>
  </si>
  <si>
    <t>2022年6月16日</t>
  </si>
  <si>
    <t>洛满镇龙范村</t>
  </si>
  <si>
    <t>覃海发</t>
  </si>
  <si>
    <t>2022年6月29日</t>
  </si>
  <si>
    <t>蓝立庚</t>
  </si>
  <si>
    <t>2022年7月1日</t>
  </si>
  <si>
    <t>流山镇广荣村</t>
  </si>
  <si>
    <t>韦金华</t>
  </si>
  <si>
    <t>太阳村镇四合村</t>
  </si>
  <si>
    <t>韦媛媛</t>
  </si>
  <si>
    <t>2023年1月3日</t>
  </si>
  <si>
    <t>补发1月工资及2月上班2天工资</t>
  </si>
  <si>
    <t>流山镇大石村</t>
  </si>
  <si>
    <t>乔冬梅</t>
  </si>
  <si>
    <t>2023年2月2日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</si>
</sst>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);[Red]\(#,##0.00\)"/>
    <numFmt numFmtId="178" formatCode="0.00_);\(0.00\)"/>
    <numFmt numFmtId="179" formatCode="0.00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1"/>
      <color indexed="40"/>
      <name val="宋体"/>
      <family val="0"/>
    </font>
    <font>
      <sz val="22"/>
      <color indexed="8"/>
      <name val="方正小标宋简体"/>
      <family val="4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2"/>
      <name val="宋体"/>
      <family val="0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00B0F0"/>
      <name val="宋体"/>
      <family val="0"/>
    </font>
    <font>
      <sz val="12"/>
      <color theme="1"/>
      <name val="宋体"/>
      <family val="0"/>
    </font>
    <font>
      <sz val="12"/>
      <color theme="1"/>
      <name val="仿宋"/>
      <family val="3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</cellStyleXfs>
  <cellXfs count="48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176" fontId="30" fillId="0" borderId="9" xfId="0" applyNumberFormat="1" applyFont="1" applyFill="1" applyBorder="1" applyAlignment="1">
      <alignment horizontal="center" vertical="center"/>
    </xf>
    <xf numFmtId="176" fontId="29" fillId="0" borderId="9" xfId="0" applyNumberFormat="1" applyFont="1" applyFill="1" applyBorder="1" applyAlignment="1">
      <alignment horizontal="center" vertical="center"/>
    </xf>
    <xf numFmtId="177" fontId="7" fillId="0" borderId="9" xfId="64" applyNumberFormat="1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31" fontId="29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vertical="center"/>
    </xf>
    <xf numFmtId="49" fontId="29" fillId="0" borderId="9" xfId="0" applyNumberFormat="1" applyFont="1" applyFill="1" applyBorder="1" applyAlignment="1">
      <alignment horizontal="center" vertical="center"/>
    </xf>
    <xf numFmtId="49" fontId="29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样式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75" zoomScaleNormal="75" workbookViewId="0" topLeftCell="A1">
      <selection activeCell="M5" sqref="M5"/>
    </sheetView>
  </sheetViews>
  <sheetFormatPr defaultColWidth="9.00390625" defaultRowHeight="13.5"/>
  <cols>
    <col min="1" max="1" width="6.625" style="0" customWidth="1"/>
    <col min="2" max="2" width="20.50390625" style="0" customWidth="1"/>
    <col min="3" max="3" width="15.875" style="3" customWidth="1"/>
    <col min="4" max="4" width="9.00390625" style="3" customWidth="1"/>
    <col min="5" max="5" width="6.125" style="3" customWidth="1"/>
    <col min="6" max="6" width="15.00390625" style="3" customWidth="1"/>
    <col min="7" max="7" width="12.875" style="3" customWidth="1"/>
    <col min="8" max="8" width="12.25390625" style="3" customWidth="1"/>
    <col min="9" max="9" width="17.125" style="3" customWidth="1"/>
    <col min="10" max="10" width="11.375" style="0" customWidth="1"/>
  </cols>
  <sheetData>
    <row r="1" spans="1:10" ht="37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35"/>
    </row>
    <row r="2" spans="1:10" s="1" customFormat="1" ht="46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36" t="s">
        <v>10</v>
      </c>
    </row>
    <row r="3" spans="1:10" ht="34.5" customHeight="1">
      <c r="A3" s="7">
        <v>1</v>
      </c>
      <c r="B3" s="8" t="s">
        <v>11</v>
      </c>
      <c r="C3" s="8" t="s">
        <v>12</v>
      </c>
      <c r="D3" s="7" t="s">
        <v>13</v>
      </c>
      <c r="E3" s="7" t="s">
        <v>14</v>
      </c>
      <c r="F3" s="9">
        <v>1810</v>
      </c>
      <c r="G3" s="9">
        <v>100</v>
      </c>
      <c r="H3" s="9">
        <f>SUM(F3:G3)</f>
        <v>1910</v>
      </c>
      <c r="I3" s="37" t="s">
        <v>15</v>
      </c>
      <c r="J3" s="37"/>
    </row>
    <row r="4" spans="1:10" ht="34.5" customHeight="1">
      <c r="A4" s="7">
        <v>2</v>
      </c>
      <c r="B4" s="8" t="s">
        <v>16</v>
      </c>
      <c r="C4" s="8" t="s">
        <v>12</v>
      </c>
      <c r="D4" s="7" t="s">
        <v>17</v>
      </c>
      <c r="E4" s="7" t="s">
        <v>14</v>
      </c>
      <c r="F4" s="9">
        <v>1810</v>
      </c>
      <c r="G4" s="9">
        <v>100</v>
      </c>
      <c r="H4" s="9">
        <f>SUM(F4:G4)</f>
        <v>1910</v>
      </c>
      <c r="I4" s="37" t="s">
        <v>18</v>
      </c>
      <c r="J4" s="37"/>
    </row>
    <row r="5" spans="1:10" ht="34.5" customHeight="1">
      <c r="A5" s="7">
        <v>3</v>
      </c>
      <c r="B5" s="8" t="s">
        <v>19</v>
      </c>
      <c r="C5" s="8" t="s">
        <v>12</v>
      </c>
      <c r="D5" s="7" t="s">
        <v>20</v>
      </c>
      <c r="E5" s="8" t="s">
        <v>14</v>
      </c>
      <c r="F5" s="9">
        <v>1810</v>
      </c>
      <c r="G5" s="9">
        <v>0</v>
      </c>
      <c r="H5" s="9">
        <f>SUM(F5:G5)</f>
        <v>1810</v>
      </c>
      <c r="I5" s="37" t="s">
        <v>21</v>
      </c>
      <c r="J5" s="37"/>
    </row>
    <row r="6" spans="1:10" ht="34.5" customHeight="1">
      <c r="A6" s="8">
        <v>4</v>
      </c>
      <c r="B6" s="8" t="s">
        <v>22</v>
      </c>
      <c r="C6" s="8" t="s">
        <v>23</v>
      </c>
      <c r="D6" s="8" t="s">
        <v>24</v>
      </c>
      <c r="E6" s="8" t="s">
        <v>14</v>
      </c>
      <c r="F6" s="9">
        <v>1810</v>
      </c>
      <c r="G6" s="9">
        <v>0</v>
      </c>
      <c r="H6" s="9">
        <f>SUM(F6:G6)</f>
        <v>1810</v>
      </c>
      <c r="I6" s="37" t="s">
        <v>21</v>
      </c>
      <c r="J6" s="37"/>
    </row>
    <row r="7" spans="1:10" ht="34.5" customHeight="1">
      <c r="A7" s="7">
        <v>5</v>
      </c>
      <c r="B7" s="8" t="s">
        <v>25</v>
      </c>
      <c r="C7" s="8" t="s">
        <v>12</v>
      </c>
      <c r="D7" s="8" t="s">
        <v>26</v>
      </c>
      <c r="E7" s="8" t="s">
        <v>14</v>
      </c>
      <c r="F7" s="9">
        <v>1810</v>
      </c>
      <c r="G7" s="9">
        <v>0</v>
      </c>
      <c r="H7" s="9">
        <f aca="true" t="shared" si="0" ref="H7:H21">SUM(F7:G7)</f>
        <v>1810</v>
      </c>
      <c r="I7" s="37" t="s">
        <v>21</v>
      </c>
      <c r="J7" s="37"/>
    </row>
    <row r="8" spans="1:10" ht="34.5" customHeight="1">
      <c r="A8" s="7">
        <v>6</v>
      </c>
      <c r="B8" s="8" t="s">
        <v>27</v>
      </c>
      <c r="C8" s="8" t="s">
        <v>12</v>
      </c>
      <c r="D8" s="7" t="s">
        <v>28</v>
      </c>
      <c r="E8" s="8" t="s">
        <v>14</v>
      </c>
      <c r="F8" s="9">
        <v>1810</v>
      </c>
      <c r="G8" s="9">
        <v>0</v>
      </c>
      <c r="H8" s="9">
        <f t="shared" si="0"/>
        <v>1810</v>
      </c>
      <c r="I8" s="37" t="s">
        <v>21</v>
      </c>
      <c r="J8" s="37"/>
    </row>
    <row r="9" spans="1:10" ht="34.5" customHeight="1">
      <c r="A9" s="7">
        <v>7</v>
      </c>
      <c r="B9" s="8" t="s">
        <v>29</v>
      </c>
      <c r="C9" s="8" t="s">
        <v>12</v>
      </c>
      <c r="D9" s="7" t="s">
        <v>30</v>
      </c>
      <c r="E9" s="8" t="s">
        <v>14</v>
      </c>
      <c r="F9" s="9">
        <v>1810</v>
      </c>
      <c r="G9" s="9">
        <v>0</v>
      </c>
      <c r="H9" s="9">
        <f t="shared" si="0"/>
        <v>1810</v>
      </c>
      <c r="I9" s="37" t="s">
        <v>21</v>
      </c>
      <c r="J9" s="37"/>
    </row>
    <row r="10" spans="1:10" s="2" customFormat="1" ht="34.5" customHeight="1">
      <c r="A10" s="10">
        <v>8</v>
      </c>
      <c r="B10" s="11" t="s">
        <v>31</v>
      </c>
      <c r="C10" s="11" t="s">
        <v>12</v>
      </c>
      <c r="D10" s="11" t="s">
        <v>32</v>
      </c>
      <c r="E10" s="11" t="s">
        <v>33</v>
      </c>
      <c r="F10" s="12">
        <f>80*14</f>
        <v>1120</v>
      </c>
      <c r="G10" s="13">
        <v>0</v>
      </c>
      <c r="H10" s="12">
        <f>80*14</f>
        <v>1120</v>
      </c>
      <c r="I10" s="38">
        <v>44613</v>
      </c>
      <c r="J10" s="39"/>
    </row>
    <row r="11" spans="1:10" s="2" customFormat="1" ht="34.5" customHeight="1">
      <c r="A11" s="10">
        <v>9</v>
      </c>
      <c r="B11" s="11" t="s">
        <v>34</v>
      </c>
      <c r="C11" s="11" t="s">
        <v>12</v>
      </c>
      <c r="D11" s="10" t="s">
        <v>35</v>
      </c>
      <c r="E11" s="11" t="s">
        <v>33</v>
      </c>
      <c r="F11" s="12">
        <f>80*12</f>
        <v>960</v>
      </c>
      <c r="G11" s="13">
        <v>0</v>
      </c>
      <c r="H11" s="12">
        <f>80*12</f>
        <v>960</v>
      </c>
      <c r="I11" s="38">
        <v>44609</v>
      </c>
      <c r="J11" s="39"/>
    </row>
    <row r="12" spans="1:10" s="2" customFormat="1" ht="34.5" customHeight="1">
      <c r="A12" s="10">
        <v>10</v>
      </c>
      <c r="B12" s="11" t="s">
        <v>36</v>
      </c>
      <c r="C12" s="11" t="s">
        <v>12</v>
      </c>
      <c r="D12" s="10" t="s">
        <v>37</v>
      </c>
      <c r="E12" s="11" t="s">
        <v>14</v>
      </c>
      <c r="F12" s="12">
        <f>80*16</f>
        <v>1280</v>
      </c>
      <c r="G12" s="13">
        <v>0</v>
      </c>
      <c r="H12" s="12">
        <f>80*16</f>
        <v>1280</v>
      </c>
      <c r="I12" s="40" t="s">
        <v>38</v>
      </c>
      <c r="J12" s="39"/>
    </row>
    <row r="13" spans="1:10" ht="34.5" customHeight="1">
      <c r="A13" s="10">
        <v>11</v>
      </c>
      <c r="B13" s="11" t="s">
        <v>39</v>
      </c>
      <c r="C13" s="11" t="s">
        <v>12</v>
      </c>
      <c r="D13" s="11" t="s">
        <v>40</v>
      </c>
      <c r="E13" s="11" t="s">
        <v>14</v>
      </c>
      <c r="F13" s="13">
        <v>1810</v>
      </c>
      <c r="G13" s="13">
        <v>0</v>
      </c>
      <c r="H13" s="13">
        <f t="shared" si="0"/>
        <v>1810</v>
      </c>
      <c r="I13" s="40" t="s">
        <v>41</v>
      </c>
      <c r="J13" s="41"/>
    </row>
    <row r="14" spans="1:10" ht="34.5" customHeight="1">
      <c r="A14" s="7">
        <v>12</v>
      </c>
      <c r="B14" s="8" t="s">
        <v>42</v>
      </c>
      <c r="C14" s="8" t="s">
        <v>12</v>
      </c>
      <c r="D14" s="8" t="s">
        <v>43</v>
      </c>
      <c r="E14" s="8" t="s">
        <v>33</v>
      </c>
      <c r="F14" s="9">
        <v>1810</v>
      </c>
      <c r="G14" s="14">
        <v>0</v>
      </c>
      <c r="H14" s="9">
        <f t="shared" si="0"/>
        <v>1810</v>
      </c>
      <c r="I14" s="42" t="s">
        <v>44</v>
      </c>
      <c r="J14" s="43"/>
    </row>
    <row r="15" spans="1:10" ht="34.5" customHeight="1">
      <c r="A15" s="7">
        <v>13</v>
      </c>
      <c r="B15" s="8" t="s">
        <v>25</v>
      </c>
      <c r="C15" s="8" t="s">
        <v>45</v>
      </c>
      <c r="D15" s="8" t="s">
        <v>46</v>
      </c>
      <c r="E15" s="8" t="s">
        <v>33</v>
      </c>
      <c r="F15" s="9">
        <v>1810</v>
      </c>
      <c r="G15" s="14">
        <v>0</v>
      </c>
      <c r="H15" s="9">
        <f t="shared" si="0"/>
        <v>1810</v>
      </c>
      <c r="I15" s="42" t="s">
        <v>47</v>
      </c>
      <c r="J15" s="43"/>
    </row>
    <row r="16" spans="1:10" ht="34.5" customHeight="1">
      <c r="A16" s="7">
        <v>14</v>
      </c>
      <c r="B16" s="8" t="s">
        <v>48</v>
      </c>
      <c r="C16" s="8" t="s">
        <v>12</v>
      </c>
      <c r="D16" s="8" t="s">
        <v>49</v>
      </c>
      <c r="E16" s="8" t="s">
        <v>33</v>
      </c>
      <c r="F16" s="9">
        <v>1810</v>
      </c>
      <c r="G16" s="14">
        <v>0</v>
      </c>
      <c r="H16" s="9">
        <f t="shared" si="0"/>
        <v>1810</v>
      </c>
      <c r="I16" s="42" t="s">
        <v>50</v>
      </c>
      <c r="J16" s="43"/>
    </row>
    <row r="17" spans="1:10" ht="34.5" customHeight="1">
      <c r="A17" s="7">
        <v>15</v>
      </c>
      <c r="B17" s="8" t="s">
        <v>51</v>
      </c>
      <c r="C17" s="8" t="s">
        <v>12</v>
      </c>
      <c r="D17" s="8" t="s">
        <v>52</v>
      </c>
      <c r="E17" s="8" t="s">
        <v>33</v>
      </c>
      <c r="F17" s="9">
        <v>1810</v>
      </c>
      <c r="G17" s="14">
        <v>0</v>
      </c>
      <c r="H17" s="9">
        <f t="shared" si="0"/>
        <v>1810</v>
      </c>
      <c r="I17" s="42" t="s">
        <v>53</v>
      </c>
      <c r="J17" s="43"/>
    </row>
    <row r="18" spans="1:10" ht="34.5" customHeight="1">
      <c r="A18" s="7">
        <v>16</v>
      </c>
      <c r="B18" s="8" t="s">
        <v>39</v>
      </c>
      <c r="C18" s="8" t="s">
        <v>23</v>
      </c>
      <c r="D18" s="8" t="s">
        <v>54</v>
      </c>
      <c r="E18" s="8" t="s">
        <v>33</v>
      </c>
      <c r="F18" s="9">
        <v>1810</v>
      </c>
      <c r="G18" s="14">
        <v>0</v>
      </c>
      <c r="H18" s="9">
        <f t="shared" si="0"/>
        <v>1810</v>
      </c>
      <c r="I18" s="42" t="s">
        <v>55</v>
      </c>
      <c r="J18" s="43"/>
    </row>
    <row r="19" spans="1:10" ht="34.5" customHeight="1">
      <c r="A19" s="7">
        <v>17</v>
      </c>
      <c r="B19" s="8" t="s">
        <v>56</v>
      </c>
      <c r="C19" s="8" t="s">
        <v>23</v>
      </c>
      <c r="D19" s="8" t="s">
        <v>57</v>
      </c>
      <c r="E19" s="8" t="s">
        <v>14</v>
      </c>
      <c r="F19" s="9">
        <v>1810</v>
      </c>
      <c r="G19" s="14">
        <v>0</v>
      </c>
      <c r="H19" s="9">
        <f t="shared" si="0"/>
        <v>1810</v>
      </c>
      <c r="I19" s="42" t="s">
        <v>55</v>
      </c>
      <c r="J19" s="43"/>
    </row>
    <row r="20" spans="1:10" ht="51" customHeight="1">
      <c r="A20" s="7">
        <v>18</v>
      </c>
      <c r="B20" s="8" t="s">
        <v>58</v>
      </c>
      <c r="C20" s="8" t="s">
        <v>23</v>
      </c>
      <c r="D20" s="8" t="s">
        <v>59</v>
      </c>
      <c r="E20" s="8" t="s">
        <v>14</v>
      </c>
      <c r="F20" s="9">
        <v>1970</v>
      </c>
      <c r="G20" s="14">
        <v>0</v>
      </c>
      <c r="H20" s="9">
        <f t="shared" si="0"/>
        <v>1970</v>
      </c>
      <c r="I20" s="42" t="s">
        <v>60</v>
      </c>
      <c r="J20" s="43" t="s">
        <v>61</v>
      </c>
    </row>
    <row r="21" spans="1:10" ht="34.5" customHeight="1">
      <c r="A21" s="7">
        <v>19</v>
      </c>
      <c r="B21" s="8" t="s">
        <v>62</v>
      </c>
      <c r="C21" s="8" t="s">
        <v>23</v>
      </c>
      <c r="D21" s="8" t="s">
        <v>63</v>
      </c>
      <c r="E21" s="8" t="s">
        <v>14</v>
      </c>
      <c r="F21" s="9">
        <v>1810</v>
      </c>
      <c r="G21" s="14">
        <v>100</v>
      </c>
      <c r="H21" s="9">
        <f t="shared" si="0"/>
        <v>1910</v>
      </c>
      <c r="I21" s="42" t="s">
        <v>64</v>
      </c>
      <c r="J21" s="43"/>
    </row>
    <row r="22" spans="1:10" ht="34.5" customHeight="1">
      <c r="A22" s="15" t="s">
        <v>8</v>
      </c>
      <c r="B22" s="15"/>
      <c r="C22" s="16"/>
      <c r="D22" s="16"/>
      <c r="E22" s="16"/>
      <c r="F22" s="17">
        <f>SUM(F3:F21)</f>
        <v>32480</v>
      </c>
      <c r="G22" s="17">
        <f>SUM(G3:G21)</f>
        <v>300</v>
      </c>
      <c r="H22" s="18">
        <f>SUM(H3:H21)</f>
        <v>32780</v>
      </c>
      <c r="I22" s="18"/>
      <c r="J22" s="15"/>
    </row>
    <row r="23" spans="1:10" ht="36.75" customHeight="1">
      <c r="A23" s="19"/>
      <c r="B23" s="20"/>
      <c r="C23" s="21"/>
      <c r="D23" s="21"/>
      <c r="E23" s="21"/>
      <c r="F23" s="20"/>
      <c r="G23" s="20"/>
      <c r="H23" s="20"/>
      <c r="I23" s="20"/>
      <c r="J23" s="44"/>
    </row>
    <row r="24" spans="1:11" ht="23.25" customHeight="1">
      <c r="A24" s="22"/>
      <c r="B24" s="23"/>
      <c r="C24" s="24"/>
      <c r="D24" s="24"/>
      <c r="E24" s="25"/>
      <c r="F24" s="26"/>
      <c r="G24" s="27"/>
      <c r="H24" s="28"/>
      <c r="I24" s="45"/>
      <c r="J24" s="46"/>
      <c r="K24" s="25"/>
    </row>
    <row r="25" spans="1:10" ht="26.25" customHeight="1">
      <c r="A25" s="22"/>
      <c r="B25" s="29"/>
      <c r="C25" s="26"/>
      <c r="D25" s="26"/>
      <c r="E25" s="30"/>
      <c r="F25" s="31"/>
      <c r="G25" s="32"/>
      <c r="H25" s="32"/>
      <c r="I25" s="32"/>
      <c r="J25" s="47"/>
    </row>
    <row r="26" ht="18" customHeight="1">
      <c r="A26" s="33"/>
    </row>
    <row r="27" spans="3:9" ht="67.5" customHeight="1">
      <c r="C27"/>
      <c r="D27"/>
      <c r="E27"/>
      <c r="F27"/>
      <c r="G27"/>
      <c r="H27"/>
      <c r="I27"/>
    </row>
    <row r="40" ht="36" customHeight="1"/>
    <row r="59" spans="1:9" ht="14.25">
      <c r="A59" s="34"/>
      <c r="B59" s="34"/>
      <c r="C59" s="34"/>
      <c r="D59" s="34"/>
      <c r="E59" s="34"/>
      <c r="F59" s="34"/>
      <c r="G59" s="34"/>
      <c r="H59" s="34"/>
      <c r="I59" s="34"/>
    </row>
  </sheetData>
  <sheetProtection/>
  <mergeCells count="5">
    <mergeCell ref="A1:J1"/>
    <mergeCell ref="A23:J23"/>
    <mergeCell ref="H24:J24"/>
    <mergeCell ref="F25:J25"/>
    <mergeCell ref="A59:H59"/>
  </mergeCells>
  <printOptions horizontalCentered="1"/>
  <pageMargins left="0.36" right="0.36" top="1" bottom="1" header="0.5" footer="0.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棋®</cp:lastModifiedBy>
  <cp:lastPrinted>2022-08-24T04:08:02Z</cp:lastPrinted>
  <dcterms:created xsi:type="dcterms:W3CDTF">2018-12-17T08:34:36Z</dcterms:created>
  <dcterms:modified xsi:type="dcterms:W3CDTF">2023-03-06T03:41:23Z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DBF67C3F773640C78E30EAC6DAE60286</vt:lpwstr>
  </property>
</Properties>
</file>